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126"/>
  <workbookPr defaultThemeVersion="124226"/>
  <mc:AlternateContent xmlns:mc="http://schemas.openxmlformats.org/markup-compatibility/2006">
    <mc:Choice Requires="x15">
      <x15ac:absPath xmlns:x15ac="http://schemas.microsoft.com/office/spreadsheetml/2010/11/ac" url="S:\Files\FEES\2025 Fees\Unlocked (Not Posted Online)\"/>
    </mc:Choice>
  </mc:AlternateContent>
  <xr:revisionPtr revIDLastSave="0" documentId="13_ncr:1_{7E5E396D-6E84-428E-A556-3C7D136F9F75}" xr6:coauthVersionLast="47" xr6:coauthVersionMax="47" xr10:uidLastSave="{00000000-0000-0000-0000-000000000000}"/>
  <bookViews>
    <workbookView xWindow="-120" yWindow="-120" windowWidth="29040" windowHeight="15840" xr2:uid="{00000000-000D-0000-FFFF-FFFF00000000}"/>
  </bookViews>
  <sheets>
    <sheet name="INFRASTRUCTURE" sheetId="2" r:id="rId1"/>
    <sheet name="Worksheet" sheetId="4" r:id="rId2"/>
    <sheet name="Worsheet Instructions " sheetId="3" r:id="rId3"/>
  </sheets>
  <definedNames>
    <definedName name="Check1" localSheetId="1">Worksheet!$F$14</definedName>
    <definedName name="Check1" localSheetId="2">'Worsheet Instructions '!#REF!</definedName>
    <definedName name="Check2" localSheetId="1">Worksheet!$K$14</definedName>
    <definedName name="Check2" localSheetId="2">'Worsheet Instructions '!#REF!</definedName>
    <definedName name="Check3" localSheetId="1">Worksheet!#REF!</definedName>
    <definedName name="Check3" localSheetId="2">'Worsheet Instructions '!#REF!</definedName>
    <definedName name="Check4" localSheetId="1">Worksheet!$F$25</definedName>
    <definedName name="Check4" localSheetId="2">'Worsheet Instructions '!#REF!</definedName>
    <definedName name="Check5" localSheetId="1">Worksheet!$F$26</definedName>
    <definedName name="Check5" localSheetId="2">'Worsheet Instructions '!#REF!</definedName>
    <definedName name="Check6" localSheetId="1">Worksheet!$E$27</definedName>
    <definedName name="Check6" localSheetId="2">'Worsheet Instructions '!#REF!</definedName>
    <definedName name="Check7" localSheetId="1">Worksheet!$D$28</definedName>
    <definedName name="Check7" localSheetId="2">'Worsheet Instructions '!#REF!</definedName>
    <definedName name="Check8" localSheetId="1">Worksheet!$F$29</definedName>
    <definedName name="Check8" localSheetId="2">'Worsheet Instructions '!#REF!</definedName>
    <definedName name="Check9" localSheetId="1">Worksheet!$E$30</definedName>
    <definedName name="Check9" localSheetId="2">'Worsheet Instructions '!#REF!</definedName>
    <definedName name="_xlnm.Print_Area" localSheetId="0">INFRASTRUCTURE!$A$1:$J$35</definedName>
    <definedName name="Text2" localSheetId="1">Worksheet!#REF!</definedName>
    <definedName name="Text2" localSheetId="2">'Worsheet Instructions '!#REF!</definedName>
    <definedName name="Text3" localSheetId="1">Worksheet!$A$10</definedName>
    <definedName name="Text3" localSheetId="2">'Worsheet Instructions '!#REF!</definedName>
    <definedName name="Z_46F2D6FD_247C_47B6_925C_9F0A47A0CF13_.wvu.PrintArea" localSheetId="0" hidden="1">INFRASTRUCTURE!$A$1:$J$35</definedName>
  </definedNames>
  <calcPr calcId="191029"/>
  <customWorkbookViews>
    <customWorkbookView name="rrjensen - Personal View" guid="{46F2D6FD-247C-47B6-925C-9F0A47A0CF13}" mergeInterval="0" personalView="1" maximized="1" windowWidth="1148" windowHeight="692"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16" i="2" l="1"/>
  <c r="K33" i="4" l="1"/>
  <c r="K37" i="4" s="1"/>
  <c r="K43" i="4" s="1"/>
  <c r="K46" i="4" s="1"/>
  <c r="K47" i="4" s="1"/>
  <c r="I24" i="2"/>
  <c r="J19" i="2"/>
  <c r="J18" i="2"/>
  <c r="J17" i="2"/>
  <c r="J20" i="2"/>
  <c r="J21" i="2"/>
  <c r="J22" i="2"/>
  <c r="J23" i="2"/>
  <c r="J27" i="2" l="1"/>
  <c r="J31" i="2" s="1"/>
</calcChain>
</file>

<file path=xl/sharedStrings.xml><?xml version="1.0" encoding="utf-8"?>
<sst xmlns="http://schemas.openxmlformats.org/spreadsheetml/2006/main" count="184" uniqueCount="130">
  <si>
    <t>Western Riverside County</t>
  </si>
  <si>
    <t>Jurisdiction</t>
  </si>
  <si>
    <t>Date</t>
  </si>
  <si>
    <t>Permit #</t>
  </si>
  <si>
    <t xml:space="preserve"> </t>
  </si>
  <si>
    <t>Total Fees</t>
  </si>
  <si>
    <t>Less Credits/Exemptions</t>
  </si>
  <si>
    <t>Total Remitted</t>
  </si>
  <si>
    <t>Form RCA-FR-010106</t>
  </si>
  <si>
    <t>Project Name</t>
  </si>
  <si>
    <t>Capital Cost of Project</t>
  </si>
  <si>
    <t xml:space="preserve">Local Share of  </t>
  </si>
  <si>
    <t>( Capital Cost x 5%)</t>
  </si>
  <si>
    <t>(City and County Roadways Covered by the MSHCP and Other Public Works Projects*)</t>
  </si>
  <si>
    <t>*Fee</t>
  </si>
  <si>
    <t>Project Location</t>
  </si>
  <si>
    <t>Date Contract</t>
  </si>
  <si>
    <t>Approved</t>
  </si>
  <si>
    <t>Regional Conservation Authority</t>
  </si>
  <si>
    <t>(provide descriptions and supporting documentation)</t>
  </si>
  <si>
    <t>Prepared by:  (Name, Title and Phone #)</t>
  </si>
  <si>
    <t>Approved by:    (Name, Title and Phone #)</t>
  </si>
  <si>
    <t>Total Contracts</t>
  </si>
  <si>
    <t>Reporting Period**</t>
  </si>
  <si>
    <t>The following methodology shall be used to determine the WRC MSHCP contribution using the attached WRC MSHCP worksheet.</t>
  </si>
  <si>
    <t>Section A:</t>
  </si>
  <si>
    <t>Section B:</t>
  </si>
  <si>
    <t>Federal Funds</t>
  </si>
  <si>
    <t>Section C:</t>
  </si>
  <si>
    <t>Fee Calculation Methodology</t>
  </si>
  <si>
    <t xml:space="preserve">For projects that are not exempt based on Section “A”; </t>
  </si>
  <si>
    <t xml:space="preserve">Project Name: </t>
  </si>
  <si>
    <t>Project Description:      </t>
  </si>
  <si>
    <t>Yes</t>
  </si>
  <si>
    <t>No</t>
  </si>
  <si>
    <t xml:space="preserve">                       </t>
  </si>
  <si>
    <t xml:space="preserve">Projects not within the WRC MSHCP boundary </t>
  </si>
  <si>
    <t>Projects on the State Highway system, regardless of fund source</t>
  </si>
  <si>
    <t>Projects that are 100% paid for by TUMF or Measure “A” or a combination of these two sources (contribution towards MSHCP is paid by RCTC and WRCOG directly).</t>
  </si>
  <si>
    <t>Use of Federal funds for MSHCP contribution on local roads is contingent upon approval by FHWA.  Projects with Federal funds shall be evaluated on a case-by-case basis.</t>
  </si>
  <si>
    <t>Determine 5% of the value of (1) above less TUMF or Measure “A” funded portion (2).</t>
  </si>
  <si>
    <t>Grading and Earthwork</t>
  </si>
  <si>
    <t>Paving and Base</t>
  </si>
  <si>
    <t>Curb and Gutter</t>
  </si>
  <si>
    <t>B)</t>
  </si>
  <si>
    <t>C)</t>
  </si>
  <si>
    <t>D)</t>
  </si>
  <si>
    <t>E)</t>
  </si>
  <si>
    <t>F)</t>
  </si>
  <si>
    <t>G)</t>
  </si>
  <si>
    <t>H)</t>
  </si>
  <si>
    <t>Relocation of Utilities</t>
  </si>
  <si>
    <t>Catch Basins and Laterals</t>
  </si>
  <si>
    <t>Bridge Widening Portions</t>
  </si>
  <si>
    <t>Other</t>
  </si>
  <si>
    <t xml:space="preserve">applies with cost of </t>
  </si>
  <si>
    <t>A)</t>
  </si>
  <si>
    <t>Determine the portion of the project that is funded by TUMF or Measure “A”, and the MSHCP eligible construction portion.</t>
  </si>
  <si>
    <t>Total portion being funded by TUMF or Measure “A”:</t>
  </si>
  <si>
    <t>TUMF Funded</t>
  </si>
  <si>
    <t>Apply 5% MSHCP contribution:</t>
  </si>
  <si>
    <t>MSHCP eligible construction cost  (A)-(B)= (C)</t>
  </si>
  <si>
    <t>5% MSHCP Fee</t>
  </si>
  <si>
    <r>
      <t xml:space="preserve">If </t>
    </r>
    <r>
      <rPr>
        <b/>
        <u/>
        <sz val="12"/>
        <rFont val="Arial"/>
        <family val="2"/>
      </rPr>
      <t>no</t>
    </r>
    <r>
      <rPr>
        <sz val="12"/>
        <rFont val="Arial"/>
        <family val="2"/>
      </rPr>
      <t xml:space="preserve">, please estimate the </t>
    </r>
    <r>
      <rPr>
        <u/>
        <sz val="12"/>
        <rFont val="Arial"/>
        <family val="2"/>
      </rPr>
      <t>construction cost only</t>
    </r>
    <r>
      <rPr>
        <sz val="12"/>
        <rFont val="Arial"/>
        <family val="2"/>
      </rPr>
      <t xml:space="preserve"> that is directly attributable to capacity enhancements such as widening to add new lanes or a new facility:</t>
    </r>
  </si>
  <si>
    <t>(Date)</t>
  </si>
  <si>
    <r>
      <t xml:space="preserve">Project # </t>
    </r>
    <r>
      <rPr>
        <b/>
        <sz val="10"/>
        <rFont val="Arial"/>
        <family val="2"/>
      </rPr>
      <t>(if applicable)</t>
    </r>
  </si>
  <si>
    <r>
      <t xml:space="preserve">Applicability – The following projects are </t>
    </r>
    <r>
      <rPr>
        <b/>
        <u/>
        <sz val="12"/>
        <rFont val="Arial"/>
        <family val="2"/>
      </rPr>
      <t>not</t>
    </r>
    <r>
      <rPr>
        <sz val="12"/>
        <rFont val="Arial"/>
        <family val="2"/>
      </rPr>
      <t xml:space="preserve"> required to pay a contribution</t>
    </r>
  </si>
  <si>
    <r>
      <t xml:space="preserve">Estimate the portion of the project </t>
    </r>
    <r>
      <rPr>
        <u/>
        <sz val="12"/>
        <rFont val="Arial"/>
        <family val="2"/>
      </rPr>
      <t>construction cost only</t>
    </r>
    <r>
      <rPr>
        <sz val="12"/>
        <rFont val="Arial"/>
        <family val="2"/>
      </rPr>
      <t xml:space="preserve"> that is directly attributable to capacity enhancements, such as widening to add new lanes or a new facility, as shown on the attached worksheet.  Include the following items:</t>
    </r>
  </si>
  <si>
    <r>
      <t xml:space="preserve">If projects are partially funded by TUMF or Measure “A”, determine the proportion of cost that is </t>
    </r>
    <r>
      <rPr>
        <u/>
        <sz val="12"/>
        <rFont val="Arial"/>
        <family val="2"/>
      </rPr>
      <t>not</t>
    </r>
    <r>
      <rPr>
        <sz val="12"/>
        <rFont val="Arial"/>
        <family val="2"/>
      </rPr>
      <t xml:space="preserve"> TUMF or Measure “A”.  Apply that proportion to estimate under (1) above and (3) on following worksheet.</t>
    </r>
  </si>
  <si>
    <t>Signage</t>
  </si>
  <si>
    <t>Traffic Control Devices</t>
  </si>
  <si>
    <t>Guardrails and Fences</t>
  </si>
  <si>
    <t>Pavement Repairs</t>
  </si>
  <si>
    <t>Accident Response</t>
  </si>
  <si>
    <t>Tree Trimming</t>
  </si>
  <si>
    <t>Natural Disaster Damage/Restoration of Emergency Access</t>
  </si>
  <si>
    <t>Storm Damage</t>
  </si>
  <si>
    <t>Weed Control</t>
  </si>
  <si>
    <t>Grading Shoulders (up to 12 feet from the edge of paved or unpaved roadways)</t>
  </si>
  <si>
    <t>Grading Existing Dirt Roadways</t>
  </si>
  <si>
    <t>Dust Stabilization (including minor paving of dirt roads)</t>
  </si>
  <si>
    <t>Culverts/Drop Structures</t>
  </si>
  <si>
    <t>Curbs/Gutters/Sidewalks</t>
  </si>
  <si>
    <t>Roadway Widening (non-capacity enhancing)</t>
  </si>
  <si>
    <t>Berms</t>
  </si>
  <si>
    <t>Roadway Resurfacing</t>
  </si>
  <si>
    <t>Ditch Clearing</t>
  </si>
  <si>
    <t>Landscape Maintenance</t>
  </si>
  <si>
    <t>Bridge Maintenance</t>
  </si>
  <si>
    <t>Roadway Reconstruction</t>
  </si>
  <si>
    <t>Grading and earthwork</t>
  </si>
  <si>
    <t>Base material and paving</t>
  </si>
  <si>
    <t>Curb and gutter (if new)</t>
  </si>
  <si>
    <t>Relocation of utilities (if funded by Permittee)</t>
  </si>
  <si>
    <t>Catch basins and laterals (if new)</t>
  </si>
  <si>
    <t>New culverts (all types) or culvert extensions</t>
  </si>
  <si>
    <t>New bridge structure or bridge widening</t>
  </si>
  <si>
    <t>•</t>
  </si>
  <si>
    <t>1)</t>
  </si>
  <si>
    <t>2)</t>
  </si>
  <si>
    <t>3)</t>
  </si>
  <si>
    <t>4)</t>
  </si>
  <si>
    <t>5)</t>
  </si>
  <si>
    <t>If exempt, list exemption type from Section A:</t>
  </si>
  <si>
    <t>Culvert Extensions</t>
  </si>
  <si>
    <t>MSHCP eligible construction costs (4C)</t>
  </si>
  <si>
    <t>Measure A Funds</t>
  </si>
  <si>
    <t>Total Cost</t>
  </si>
  <si>
    <t xml:space="preserve">Monthly Remittance Form for Qualified Infrastructure Project Contribution </t>
  </si>
  <si>
    <r>
      <t xml:space="preserve">Project Description 
</t>
    </r>
    <r>
      <rPr>
        <b/>
        <sz val="9"/>
        <rFont val="Arial"/>
        <family val="2"/>
      </rPr>
      <t>(if exempt, provide details and/or backup)</t>
    </r>
  </si>
  <si>
    <r>
      <t xml:space="preserve">If </t>
    </r>
    <r>
      <rPr>
        <b/>
        <u/>
        <sz val="12"/>
        <rFont val="Arial"/>
        <family val="2"/>
      </rPr>
      <t>yes</t>
    </r>
    <r>
      <rPr>
        <sz val="12"/>
        <rFont val="Arial"/>
        <family val="2"/>
      </rPr>
      <t>, sign, date, and forward to RCA.</t>
    </r>
  </si>
  <si>
    <t>Is the Project exempt from MSHCP fees (Section A of Instructions)?</t>
  </si>
  <si>
    <t>Note: Attach bid sheet/engineer's estimate to verify line item costs.  If the fee calculation is based on the engineer’s estimate provided at the time of advertisement, then the calculation may need to be adjusted based on the actual bid award.  Adjustment to fees will be accomplished by prorating the fee by the same percentage that the actual bid increased or decreased in comparison to the engineer’s estimate.</t>
  </si>
  <si>
    <r>
      <t xml:space="preserve">Report and remit payment of 5% to RCA within </t>
    </r>
    <r>
      <rPr>
        <u/>
        <sz val="12"/>
        <rFont val="Arial"/>
        <family val="2"/>
      </rPr>
      <t>90 days</t>
    </r>
    <r>
      <rPr>
        <sz val="12"/>
        <rFont val="Arial"/>
        <family val="2"/>
      </rPr>
      <t xml:space="preserve"> of construction contract award.  Be sure to report all exempt projects.</t>
    </r>
  </si>
  <si>
    <t>Transmit payment to the RCA upon approval of Permittee staff.</t>
  </si>
  <si>
    <t>Mobilization</t>
  </si>
  <si>
    <t>I)</t>
  </si>
  <si>
    <t>Total eligible construction cost (total of 3A thru 3I)</t>
  </si>
  <si>
    <r>
      <t>**Please provide a listing of all Infrastructure Contracts approved by City Council or County Board of Supervisors within 90 days, including MSHCP exempt contracts.  Per RCA MSHCP Mitigation Fee Implementation Manual</t>
    </r>
    <r>
      <rPr>
        <b/>
        <i/>
        <sz val="10"/>
        <rFont val="Arial"/>
        <family val="2"/>
      </rPr>
      <t>,</t>
    </r>
    <r>
      <rPr>
        <b/>
        <sz val="10"/>
        <rFont val="Arial"/>
        <family val="2"/>
      </rPr>
      <t xml:space="preserve"> payment to the RCA shall be made no later than 90 days after the construction contract for the qualified Civic/Infrastructure Project is approved by the County or the City.</t>
    </r>
  </si>
  <si>
    <t>P.O. Box 12008 Riverside, CA 92502</t>
  </si>
  <si>
    <r>
      <t>*Note:</t>
    </r>
    <r>
      <rPr>
        <sz val="10"/>
        <rFont val="Arial"/>
        <family val="2"/>
      </rPr>
      <t xml:space="preserve"> The 5% contribution shall apply all new road projects, all road widening projects, and other road investments that are not maintenance efforts. The 5% contribution will also apply to new linear infrastructure projects. Please see the MSHCP Mitigation Fee Implementation Manual for calculation examples.</t>
    </r>
  </si>
  <si>
    <t>WRC MSHCP Contribution Worksheet -- Roads/Infrastructure</t>
  </si>
  <si>
    <t>Instructions for WRC MSHCP Contribution Worksheet -- Roads/Infrastructure</t>
  </si>
  <si>
    <t>In accordance with the MSHCP Mitigation Fee Implementation Manual, new transportation facilities (or facilities being widened) that are capacity enhancements are required to provide a 5% contribution towards the MSHCP as part of obtaining coverage under the plan. New linear facilities also are required to provide a 5% contribution towards the MSHCP as part of obtaining coverage under the plan.</t>
  </si>
  <si>
    <t>Road Maintenance Projects, as follows:</t>
  </si>
  <si>
    <t>Rehabilitiation of an existing linear infrastructure facility, provided that it does not result in additional acreage.</t>
  </si>
  <si>
    <t>WRC MSHCP Contribution Worksheet -- Roads/Infrastructure (Continued)</t>
  </si>
  <si>
    <t>Instructions for</t>
  </si>
  <si>
    <t>(Continued)</t>
  </si>
  <si>
    <t>Costs related to the new linear project i.e. water lines, sewer lines, etc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</si>
</sst>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_);[Red]\(&quot;$&quot;#,##0.00\)"/>
    <numFmt numFmtId="44" formatCode="_(&quot;$&quot;* #,##0.00_);_(&quot;$&quot;* \(#,##0.00\);_(&quot;$&quot;* &quot;-&quot;??_);_(@_)"/>
    <numFmt numFmtId="164" formatCode="&quot;$&quot;#,##0.00"/>
  </numFmts>
  <fonts count="20">
    <font>
      <sz val="10"/>
      <name val="Arial"/>
    </font>
    <font>
      <sz val="10"/>
      <name val="Arial"/>
      <family val="2"/>
    </font>
    <font>
      <sz val="8"/>
      <name val="Arial"/>
      <family val="2"/>
    </font>
    <font>
      <b/>
      <sz val="10"/>
      <name val="Arial"/>
      <family val="2"/>
    </font>
    <font>
      <b/>
      <sz val="18"/>
      <name val="Arial"/>
      <family val="2"/>
    </font>
    <font>
      <b/>
      <sz val="12"/>
      <name val="Arial"/>
      <family val="2"/>
    </font>
    <font>
      <u/>
      <sz val="10"/>
      <name val="Arial"/>
      <family val="2"/>
    </font>
    <font>
      <u/>
      <sz val="10"/>
      <color indexed="12"/>
      <name val="Arial"/>
      <family val="2"/>
    </font>
    <font>
      <sz val="12"/>
      <name val="Arial"/>
      <family val="2"/>
    </font>
    <font>
      <sz val="10"/>
      <name val="Arial"/>
      <family val="2"/>
    </font>
    <font>
      <b/>
      <sz val="11"/>
      <name val="Arial"/>
      <family val="2"/>
    </font>
    <font>
      <sz val="14"/>
      <name val="Arial"/>
      <family val="2"/>
    </font>
    <font>
      <b/>
      <sz val="16"/>
      <name val="Arial"/>
      <family val="2"/>
    </font>
    <font>
      <b/>
      <sz val="14"/>
      <name val="Arial"/>
      <family val="2"/>
    </font>
    <font>
      <sz val="11"/>
      <name val="Arial"/>
      <family val="2"/>
    </font>
    <font>
      <b/>
      <u/>
      <sz val="12"/>
      <name val="Arial"/>
      <family val="2"/>
    </font>
    <font>
      <u/>
      <sz val="12"/>
      <name val="Arial"/>
      <family val="2"/>
    </font>
    <font>
      <sz val="12"/>
      <name val="Calibri"/>
      <family val="2"/>
    </font>
    <font>
      <b/>
      <sz val="9"/>
      <name val="Arial"/>
      <family val="2"/>
    </font>
    <font>
      <b/>
      <i/>
      <sz val="10"/>
      <name val="Arial"/>
      <family val="2"/>
    </font>
  </fonts>
  <fills count="3">
    <fill>
      <patternFill patternType="none"/>
    </fill>
    <fill>
      <patternFill patternType="gray125"/>
    </fill>
    <fill>
      <patternFill patternType="solid">
        <fgColor indexed="26"/>
        <bgColor indexed="64"/>
      </patternFill>
    </fill>
  </fills>
  <borders count="17">
    <border>
      <left/>
      <right/>
      <top/>
      <bottom/>
      <diagonal/>
    </border>
    <border>
      <left/>
      <right/>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right/>
      <top style="thin">
        <color indexed="64"/>
      </top>
      <bottom style="double">
        <color indexed="64"/>
      </bottom>
      <diagonal/>
    </border>
    <border>
      <left style="thin">
        <color indexed="64"/>
      </left>
      <right style="thin">
        <color indexed="64"/>
      </right>
      <top style="medium">
        <color indexed="64"/>
      </top>
      <bottom style="thin">
        <color indexed="64"/>
      </bottom>
      <diagonal/>
    </border>
    <border>
      <left/>
      <right/>
      <top/>
      <bottom style="thick">
        <color indexed="64"/>
      </bottom>
      <diagonal/>
    </border>
    <border>
      <left/>
      <right style="thin">
        <color indexed="64"/>
      </right>
      <top style="medium">
        <color indexed="64"/>
      </top>
      <bottom/>
      <diagonal/>
    </border>
    <border>
      <left/>
      <right style="thin">
        <color indexed="64"/>
      </right>
      <top/>
      <bottom style="medium">
        <color indexed="64"/>
      </bottom>
      <diagonal/>
    </border>
  </borders>
  <cellStyleXfs count="3">
    <xf numFmtId="0" fontId="0" fillId="0" borderId="0"/>
    <xf numFmtId="44" fontId="1" fillId="0" borderId="0" applyFont="0" applyFill="0" applyBorder="0" applyAlignment="0" applyProtection="0"/>
    <xf numFmtId="0" fontId="7" fillId="0" borderId="0" applyNumberFormat="0" applyFill="0" applyBorder="0" applyAlignment="0" applyProtection="0">
      <alignment vertical="top"/>
      <protection locked="0"/>
    </xf>
  </cellStyleXfs>
  <cellXfs count="112">
    <xf numFmtId="0" fontId="0" fillId="0" borderId="0" xfId="0"/>
    <xf numFmtId="0" fontId="3" fillId="0" borderId="0" xfId="0" applyFont="1"/>
    <xf numFmtId="0" fontId="4" fillId="0" borderId="0" xfId="0" applyFont="1"/>
    <xf numFmtId="0" fontId="5" fillId="0" borderId="0" xfId="0" applyFont="1"/>
    <xf numFmtId="0" fontId="6" fillId="0" borderId="1" xfId="0" applyFont="1" applyBorder="1"/>
    <xf numFmtId="0" fontId="2" fillId="0" borderId="0" xfId="0" applyFont="1"/>
    <xf numFmtId="0" fontId="8" fillId="0" borderId="0" xfId="0" applyFont="1"/>
    <xf numFmtId="0" fontId="9" fillId="0" borderId="0" xfId="0" applyFont="1"/>
    <xf numFmtId="0" fontId="10" fillId="0" borderId="0" xfId="0" applyFont="1"/>
    <xf numFmtId="0" fontId="3" fillId="2" borderId="2" xfId="0" applyFont="1" applyFill="1" applyBorder="1" applyAlignment="1">
      <alignment horizontal="center"/>
    </xf>
    <xf numFmtId="0" fontId="3" fillId="2" borderId="3" xfId="0" applyFont="1" applyFill="1" applyBorder="1" applyAlignment="1">
      <alignment horizontal="center"/>
    </xf>
    <xf numFmtId="9" fontId="3" fillId="2" borderId="4" xfId="0" applyNumberFormat="1" applyFont="1" applyFill="1" applyBorder="1"/>
    <xf numFmtId="9" fontId="3" fillId="2" borderId="5" xfId="0" applyNumberFormat="1" applyFont="1" applyFill="1" applyBorder="1" applyAlignment="1">
      <alignment horizontal="center"/>
    </xf>
    <xf numFmtId="164" fontId="3" fillId="0" borderId="0" xfId="0" applyNumberFormat="1" applyFont="1"/>
    <xf numFmtId="164" fontId="3" fillId="0" borderId="0" xfId="0" applyNumberFormat="1" applyFont="1" applyAlignment="1">
      <alignment horizontal="right"/>
    </xf>
    <xf numFmtId="164" fontId="3" fillId="2" borderId="6" xfId="0" applyNumberFormat="1" applyFont="1" applyFill="1" applyBorder="1" applyAlignment="1">
      <alignment horizontal="right"/>
    </xf>
    <xf numFmtId="0" fontId="11" fillId="0" borderId="0" xfId="0" applyFont="1"/>
    <xf numFmtId="0" fontId="12" fillId="0" borderId="0" xfId="0" applyFont="1"/>
    <xf numFmtId="0" fontId="3" fillId="2" borderId="5" xfId="0" applyFont="1" applyFill="1" applyBorder="1" applyAlignment="1">
      <alignment horizontal="center"/>
    </xf>
    <xf numFmtId="164" fontId="3" fillId="0" borderId="7" xfId="0" applyNumberFormat="1" applyFont="1" applyBorder="1" applyAlignment="1">
      <alignment horizontal="right"/>
    </xf>
    <xf numFmtId="8" fontId="3" fillId="0" borderId="7" xfId="0" applyNumberFormat="1" applyFont="1" applyBorder="1" applyAlignment="1">
      <alignment horizontal="right"/>
    </xf>
    <xf numFmtId="49" fontId="9" fillId="0" borderId="8" xfId="0" applyNumberFormat="1" applyFont="1" applyBorder="1" applyAlignment="1" applyProtection="1">
      <alignment wrapText="1"/>
      <protection locked="0"/>
    </xf>
    <xf numFmtId="49" fontId="9" fillId="0" borderId="8" xfId="0" applyNumberFormat="1" applyFont="1" applyBorder="1" applyAlignment="1" applyProtection="1">
      <alignment horizontal="center"/>
      <protection locked="0"/>
    </xf>
    <xf numFmtId="0" fontId="3" fillId="0" borderId="0" xfId="0" applyFont="1" applyAlignment="1">
      <alignment horizontal="right"/>
    </xf>
    <xf numFmtId="164" fontId="3" fillId="0" borderId="9" xfId="0" applyNumberFormat="1" applyFont="1" applyBorder="1"/>
    <xf numFmtId="0" fontId="6" fillId="0" borderId="0" xfId="0" applyFont="1"/>
    <xf numFmtId="0" fontId="8" fillId="0" borderId="0" xfId="0" applyFont="1" applyAlignment="1">
      <alignment horizontal="left"/>
    </xf>
    <xf numFmtId="0" fontId="8" fillId="0" borderId="6" xfId="0" applyFont="1" applyBorder="1" applyAlignment="1">
      <alignment horizontal="left"/>
    </xf>
    <xf numFmtId="0" fontId="8" fillId="0" borderId="6" xfId="0" applyFont="1" applyBorder="1"/>
    <xf numFmtId="0" fontId="8" fillId="0" borderId="7" xfId="0" applyFont="1" applyBorder="1"/>
    <xf numFmtId="0" fontId="8" fillId="0" borderId="9" xfId="0" applyFont="1" applyBorder="1"/>
    <xf numFmtId="44" fontId="8" fillId="0" borderId="10" xfId="1" applyFont="1" applyBorder="1"/>
    <xf numFmtId="44" fontId="8" fillId="0" borderId="0" xfId="1" applyFont="1" applyBorder="1"/>
    <xf numFmtId="44" fontId="8" fillId="0" borderId="7" xfId="1" applyFont="1" applyBorder="1"/>
    <xf numFmtId="44" fontId="8" fillId="0" borderId="11" xfId="1" applyFont="1" applyBorder="1"/>
    <xf numFmtId="0" fontId="8" fillId="0" borderId="0" xfId="0" applyFont="1" applyAlignment="1">
      <alignment horizontal="right"/>
    </xf>
    <xf numFmtId="44" fontId="8" fillId="0" borderId="12" xfId="1" applyFont="1" applyBorder="1"/>
    <xf numFmtId="44" fontId="8" fillId="0" borderId="7" xfId="0" applyNumberFormat="1" applyFont="1" applyBorder="1"/>
    <xf numFmtId="44" fontId="8" fillId="0" borderId="0" xfId="0" applyNumberFormat="1" applyFont="1"/>
    <xf numFmtId="44" fontId="5" fillId="0" borderId="12" xfId="1" applyFont="1" applyBorder="1"/>
    <xf numFmtId="44" fontId="5" fillId="0" borderId="7" xfId="0" applyNumberFormat="1" applyFont="1" applyBorder="1"/>
    <xf numFmtId="44" fontId="5" fillId="0" borderId="12" xfId="0" applyNumberFormat="1" applyFont="1" applyBorder="1"/>
    <xf numFmtId="0" fontId="14" fillId="0" borderId="0" xfId="0" applyFont="1"/>
    <xf numFmtId="0" fontId="5" fillId="0" borderId="0" xfId="0" applyFont="1" applyAlignment="1">
      <alignment horizontal="left" vertical="center"/>
    </xf>
    <xf numFmtId="0" fontId="8" fillId="0" borderId="0" xfId="0" applyFont="1" applyAlignment="1">
      <alignment horizontal="left" vertical="center" indent="2"/>
    </xf>
    <xf numFmtId="0" fontId="8" fillId="0" borderId="0" xfId="0" applyFont="1" applyAlignment="1">
      <alignment vertical="center"/>
    </xf>
    <xf numFmtId="0" fontId="8" fillId="0" borderId="0" xfId="0" applyFont="1" applyAlignment="1">
      <alignment horizontal="right" vertical="center"/>
    </xf>
    <xf numFmtId="0" fontId="8" fillId="0" borderId="0" xfId="0" applyFont="1" applyAlignment="1">
      <alignment horizontal="left" vertical="center"/>
    </xf>
    <xf numFmtId="0" fontId="5" fillId="0" borderId="0" xfId="0" applyFont="1" applyAlignment="1">
      <alignment horizontal="justify" vertical="center"/>
    </xf>
    <xf numFmtId="0" fontId="8" fillId="0" borderId="0" xfId="0" applyFont="1" applyAlignment="1">
      <alignment horizontal="justify" vertical="center"/>
    </xf>
    <xf numFmtId="0" fontId="8" fillId="0" borderId="9" xfId="0" applyFont="1" applyBorder="1" applyAlignment="1">
      <alignment horizontal="justify" vertical="center"/>
    </xf>
    <xf numFmtId="0" fontId="8" fillId="0" borderId="0" xfId="0" applyFont="1" applyAlignment="1">
      <alignment horizontal="center" vertical="center"/>
    </xf>
    <xf numFmtId="0" fontId="8" fillId="0" borderId="1" xfId="0" applyFont="1" applyBorder="1" applyAlignment="1">
      <alignment horizontal="left"/>
    </xf>
    <xf numFmtId="0" fontId="8" fillId="0" borderId="1" xfId="0" applyFont="1" applyBorder="1"/>
    <xf numFmtId="0" fontId="14" fillId="0" borderId="1" xfId="0" applyFont="1" applyBorder="1"/>
    <xf numFmtId="0" fontId="14" fillId="0" borderId="1" xfId="0" applyFont="1" applyBorder="1" applyAlignment="1">
      <alignment horizontal="left"/>
    </xf>
    <xf numFmtId="0" fontId="14" fillId="0" borderId="1" xfId="0" applyFont="1" applyBorder="1" applyAlignment="1">
      <alignment vertical="center"/>
    </xf>
    <xf numFmtId="0" fontId="14" fillId="0" borderId="1" xfId="0" applyFont="1" applyBorder="1" applyAlignment="1">
      <alignment horizontal="justify" vertical="center"/>
    </xf>
    <xf numFmtId="0" fontId="14" fillId="0" borderId="0" xfId="0" applyFont="1" applyAlignment="1">
      <alignment horizontal="left" vertical="center"/>
    </xf>
    <xf numFmtId="0" fontId="14" fillId="0" borderId="0" xfId="0" applyFont="1" applyAlignment="1">
      <alignment horizontal="center"/>
    </xf>
    <xf numFmtId="0" fontId="14" fillId="0" borderId="0" xfId="0" applyFont="1" applyAlignment="1">
      <alignment horizontal="center" vertical="center"/>
    </xf>
    <xf numFmtId="0" fontId="14" fillId="0" borderId="0" xfId="0" applyFont="1" applyAlignment="1">
      <alignment horizontal="left"/>
    </xf>
    <xf numFmtId="0" fontId="14" fillId="0" borderId="0" xfId="0" applyFont="1" applyAlignment="1">
      <alignment horizontal="justify" vertical="center"/>
    </xf>
    <xf numFmtId="0" fontId="5" fillId="0" borderId="0" xfId="0" applyFont="1" applyAlignment="1">
      <alignment vertical="center"/>
    </xf>
    <xf numFmtId="0" fontId="8" fillId="0" borderId="0" xfId="0" applyFont="1" applyAlignment="1">
      <alignment horizontal="right" vertical="top"/>
    </xf>
    <xf numFmtId="0" fontId="8" fillId="0" borderId="0" xfId="0" quotePrefix="1" applyFont="1" applyAlignment="1">
      <alignment horizontal="right" vertical="center"/>
    </xf>
    <xf numFmtId="0" fontId="17" fillId="0" borderId="0" xfId="0" applyFont="1" applyAlignment="1">
      <alignment horizontal="right"/>
    </xf>
    <xf numFmtId="0" fontId="8" fillId="0" borderId="0" xfId="0" quotePrefix="1" applyFont="1" applyAlignment="1">
      <alignment horizontal="right" vertical="top"/>
    </xf>
    <xf numFmtId="0" fontId="8" fillId="0" borderId="0" xfId="0" quotePrefix="1" applyFont="1" applyAlignment="1">
      <alignment horizontal="left" vertical="top"/>
    </xf>
    <xf numFmtId="0" fontId="8" fillId="0" borderId="0" xfId="0" applyFont="1" applyAlignment="1">
      <alignment vertical="top"/>
    </xf>
    <xf numFmtId="0" fontId="7" fillId="0" borderId="0" xfId="2" quotePrefix="1" applyAlignment="1" applyProtection="1"/>
    <xf numFmtId="0" fontId="8" fillId="0" borderId="0" xfId="0" applyFont="1" applyAlignment="1">
      <alignment horizontal="right" indent="1"/>
    </xf>
    <xf numFmtId="0" fontId="9" fillId="0" borderId="0" xfId="0" applyFont="1" applyAlignment="1">
      <alignment horizontal="left" wrapText="1"/>
    </xf>
    <xf numFmtId="14" fontId="9" fillId="0" borderId="8" xfId="0" applyNumberFormat="1" applyFont="1" applyBorder="1" applyAlignment="1" applyProtection="1">
      <alignment horizontal="center"/>
      <protection locked="0"/>
    </xf>
    <xf numFmtId="164" fontId="3" fillId="0" borderId="3" xfId="0" applyNumberFormat="1" applyFont="1" applyBorder="1" applyProtection="1">
      <protection locked="0"/>
    </xf>
    <xf numFmtId="164" fontId="3" fillId="0" borderId="13" xfId="0" applyNumberFormat="1" applyFont="1" applyBorder="1" applyAlignment="1">
      <alignment horizontal="right"/>
    </xf>
    <xf numFmtId="164" fontId="3" fillId="0" borderId="9" xfId="0" applyNumberFormat="1" applyFont="1" applyBorder="1" applyProtection="1">
      <protection locked="0"/>
    </xf>
    <xf numFmtId="164" fontId="3" fillId="0" borderId="9" xfId="0" applyNumberFormat="1" applyFont="1" applyBorder="1" applyAlignment="1">
      <alignment horizontal="right"/>
    </xf>
    <xf numFmtId="14" fontId="9" fillId="0" borderId="0" xfId="0" applyNumberFormat="1" applyFont="1"/>
    <xf numFmtId="49" fontId="9" fillId="0" borderId="0" xfId="0" applyNumberFormat="1" applyFont="1"/>
    <xf numFmtId="164" fontId="9" fillId="0" borderId="0" xfId="0" applyNumberFormat="1" applyFont="1"/>
    <xf numFmtId="0" fontId="9" fillId="0" borderId="14" xfId="0" applyFont="1" applyBorder="1"/>
    <xf numFmtId="14" fontId="14" fillId="0" borderId="1" xfId="0" applyNumberFormat="1" applyFont="1" applyBorder="1" applyAlignment="1">
      <alignment horizontal="center"/>
    </xf>
    <xf numFmtId="0" fontId="8" fillId="0" borderId="0" xfId="0" applyFont="1" applyAlignment="1">
      <alignment horizontal="left" wrapText="1"/>
    </xf>
    <xf numFmtId="0" fontId="3" fillId="0" borderId="0" xfId="0" applyFont="1" applyAlignment="1">
      <alignment horizontal="left" wrapText="1"/>
    </xf>
    <xf numFmtId="0" fontId="9" fillId="0" borderId="9" xfId="0" applyFont="1" applyBorder="1" applyAlignment="1">
      <alignment horizontal="left" wrapText="1"/>
    </xf>
    <xf numFmtId="49" fontId="9" fillId="0" borderId="9" xfId="0" applyNumberFormat="1" applyFont="1" applyBorder="1" applyAlignment="1" applyProtection="1">
      <alignment horizontal="left" wrapText="1"/>
      <protection locked="0"/>
    </xf>
    <xf numFmtId="0" fontId="9" fillId="0" borderId="3" xfId="0" applyFont="1" applyBorder="1" applyAlignment="1">
      <alignment horizontal="left" wrapText="1"/>
    </xf>
    <xf numFmtId="0" fontId="9" fillId="0" borderId="15" xfId="0" applyFont="1" applyBorder="1" applyAlignment="1">
      <alignment horizontal="left" wrapText="1"/>
    </xf>
    <xf numFmtId="49" fontId="9" fillId="0" borderId="3" xfId="0" applyNumberFormat="1" applyFont="1" applyBorder="1" applyAlignment="1" applyProtection="1">
      <alignment horizontal="left" wrapText="1"/>
      <protection locked="0"/>
    </xf>
    <xf numFmtId="49" fontId="9" fillId="0" borderId="15" xfId="0" applyNumberFormat="1" applyFont="1" applyBorder="1" applyAlignment="1" applyProtection="1">
      <alignment horizontal="left" wrapText="1"/>
      <protection locked="0"/>
    </xf>
    <xf numFmtId="0" fontId="3" fillId="2" borderId="2" xfId="0" applyFont="1" applyFill="1" applyBorder="1" applyAlignment="1">
      <alignment horizontal="center"/>
    </xf>
    <xf numFmtId="0" fontId="3" fillId="2" borderId="5" xfId="0" applyFont="1" applyFill="1" applyBorder="1" applyAlignment="1">
      <alignment horizontal="center"/>
    </xf>
    <xf numFmtId="0" fontId="3" fillId="2" borderId="3" xfId="0" applyFont="1" applyFill="1" applyBorder="1" applyAlignment="1">
      <alignment horizontal="center" wrapText="1"/>
    </xf>
    <xf numFmtId="0" fontId="3" fillId="2" borderId="15" xfId="0" applyFont="1" applyFill="1" applyBorder="1" applyAlignment="1">
      <alignment horizontal="center" wrapText="1"/>
    </xf>
    <xf numFmtId="0" fontId="3" fillId="2" borderId="4" xfId="0" applyFont="1" applyFill="1" applyBorder="1" applyAlignment="1">
      <alignment horizontal="center" wrapText="1"/>
    </xf>
    <xf numFmtId="0" fontId="3" fillId="2" borderId="16" xfId="0" applyFont="1" applyFill="1" applyBorder="1" applyAlignment="1">
      <alignment horizontal="center" wrapText="1"/>
    </xf>
    <xf numFmtId="0" fontId="3" fillId="2" borderId="3" xfId="0" applyFont="1" applyFill="1" applyBorder="1" applyAlignment="1">
      <alignment horizontal="center"/>
    </xf>
    <xf numFmtId="0" fontId="3" fillId="2" borderId="15" xfId="0" applyFont="1" applyFill="1" applyBorder="1" applyAlignment="1">
      <alignment horizontal="center"/>
    </xf>
    <xf numFmtId="0" fontId="3" fillId="2" borderId="4" xfId="0" applyFont="1" applyFill="1" applyBorder="1" applyAlignment="1">
      <alignment horizontal="center"/>
    </xf>
    <xf numFmtId="0" fontId="3" fillId="2" borderId="16" xfId="0" applyFont="1" applyFill="1" applyBorder="1" applyAlignment="1">
      <alignment horizontal="center"/>
    </xf>
    <xf numFmtId="0" fontId="5" fillId="0" borderId="0" xfId="0" applyFont="1" applyAlignment="1">
      <alignment horizontal="center" vertical="center"/>
    </xf>
    <xf numFmtId="0" fontId="8" fillId="0" borderId="0" xfId="0" applyFont="1" applyAlignment="1">
      <alignment horizontal="left" vertical="top" wrapText="1"/>
    </xf>
    <xf numFmtId="0" fontId="8" fillId="0" borderId="0" xfId="0" applyFont="1" applyAlignment="1">
      <alignment horizontal="left" vertical="center" wrapText="1"/>
    </xf>
    <xf numFmtId="0" fontId="8" fillId="0" borderId="0" xfId="0" applyFont="1" applyAlignment="1">
      <alignment horizontal="left" wrapText="1"/>
    </xf>
    <xf numFmtId="0" fontId="8" fillId="0" borderId="7" xfId="0" applyFont="1" applyBorder="1" applyAlignment="1">
      <alignment horizontal="left" indent="1"/>
    </xf>
    <xf numFmtId="0" fontId="8" fillId="0" borderId="11" xfId="0" applyFont="1" applyBorder="1" applyAlignment="1">
      <alignment horizontal="left" indent="1"/>
    </xf>
    <xf numFmtId="0" fontId="8" fillId="0" borderId="0" xfId="0" applyFont="1" applyAlignment="1">
      <alignment horizontal="center" vertical="center"/>
    </xf>
    <xf numFmtId="0" fontId="5" fillId="0" borderId="0" xfId="0" applyFont="1" applyAlignment="1">
      <alignment horizontal="center"/>
    </xf>
    <xf numFmtId="0" fontId="13" fillId="0" borderId="0" xfId="0" applyFont="1" applyAlignment="1">
      <alignment horizontal="center" vertical="center"/>
    </xf>
    <xf numFmtId="0" fontId="8" fillId="0" borderId="0" xfId="2" applyFont="1" applyAlignment="1" applyProtection="1">
      <alignment horizontal="left" vertical="center" wrapText="1"/>
    </xf>
    <xf numFmtId="0" fontId="8" fillId="0" borderId="0" xfId="0" applyFont="1" applyAlignment="1">
      <alignment horizontal="left" vertical="top"/>
    </xf>
  </cellXfs>
  <cellStyles count="3">
    <cellStyle name="Currency" xfId="1" builtinId="4"/>
    <cellStyle name="Hyperlink" xfId="2"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0</xdr:col>
      <xdr:colOff>68580</xdr:colOff>
      <xdr:row>0</xdr:row>
      <xdr:rowOff>15240</xdr:rowOff>
    </xdr:from>
    <xdr:to>
      <xdr:col>1</xdr:col>
      <xdr:colOff>655320</xdr:colOff>
      <xdr:row>5</xdr:row>
      <xdr:rowOff>243840</xdr:rowOff>
    </xdr:to>
    <xdr:pic>
      <xdr:nvPicPr>
        <xdr:cNvPr id="2160" name="Picture 1" descr="RCA_headerLH">
          <a:extLst>
            <a:ext uri="{FF2B5EF4-FFF2-40B4-BE49-F238E27FC236}">
              <a16:creationId xmlns:a16="http://schemas.microsoft.com/office/drawing/2014/main" id="{00000000-0008-0000-0000-000070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 y="15240"/>
          <a:ext cx="1409700" cy="1348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15240</xdr:colOff>
      <xdr:row>5</xdr:row>
      <xdr:rowOff>91440</xdr:rowOff>
    </xdr:to>
    <xdr:pic>
      <xdr:nvPicPr>
        <xdr:cNvPr id="7255" name="Picture 1" descr="RCA_headerLH">
          <a:extLst>
            <a:ext uri="{FF2B5EF4-FFF2-40B4-BE49-F238E27FC236}">
              <a16:creationId xmlns:a16="http://schemas.microsoft.com/office/drawing/2014/main" id="{00000000-0008-0000-0100-0000571C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074420" cy="10591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R35"/>
  <sheetViews>
    <sheetView tabSelected="1" zoomScale="90" zoomScaleNormal="90" workbookViewId="0">
      <pane xSplit="1" ySplit="15" topLeftCell="B16" activePane="bottomRight" state="frozen"/>
      <selection pane="topRight" activeCell="B1" sqref="B1"/>
      <selection pane="bottomLeft" activeCell="A16" sqref="A16"/>
      <selection pane="bottomRight" activeCell="D2" sqref="D2"/>
    </sheetView>
  </sheetViews>
  <sheetFormatPr defaultColWidth="8.85546875" defaultRowHeight="12.75"/>
  <cols>
    <col min="1" max="1" width="12" style="7" customWidth="1"/>
    <col min="2" max="2" width="15.7109375" style="7" customWidth="1"/>
    <col min="3" max="3" width="14.7109375" style="7" customWidth="1"/>
    <col min="4" max="4" width="12.5703125" style="7" customWidth="1"/>
    <col min="5" max="5" width="6.28515625" style="7" customWidth="1"/>
    <col min="6" max="6" width="21.42578125" style="7" customWidth="1"/>
    <col min="7" max="7" width="9.5703125" style="7" customWidth="1"/>
    <col min="8" max="8" width="25.85546875" style="7" customWidth="1"/>
    <col min="9" max="9" width="22" style="7" customWidth="1"/>
    <col min="10" max="10" width="18.85546875" style="7" customWidth="1"/>
    <col min="11" max="11" width="2.42578125" style="7" customWidth="1"/>
    <col min="12" max="16384" width="8.85546875" style="7"/>
  </cols>
  <sheetData>
    <row r="1" spans="1:18" ht="5.45" customHeight="1">
      <c r="J1" s="8"/>
    </row>
    <row r="2" spans="1:18" ht="23.25">
      <c r="C2" s="2" t="s">
        <v>0</v>
      </c>
    </row>
    <row r="3" spans="1:18" ht="23.25">
      <c r="C3" s="2" t="s">
        <v>18</v>
      </c>
    </row>
    <row r="4" spans="1:18" ht="15.75">
      <c r="C4" s="3" t="s">
        <v>119</v>
      </c>
    </row>
    <row r="6" spans="1:18" ht="20.25">
      <c r="C6" s="17" t="s">
        <v>108</v>
      </c>
      <c r="D6" s="16"/>
      <c r="E6" s="16"/>
      <c r="F6" s="16"/>
      <c r="G6" s="16"/>
      <c r="H6" s="16"/>
      <c r="I6" s="16"/>
    </row>
    <row r="7" spans="1:18" ht="20.25">
      <c r="C7" s="17" t="s">
        <v>13</v>
      </c>
      <c r="D7" s="16"/>
      <c r="E7" s="16"/>
      <c r="F7" s="16"/>
      <c r="G7" s="16"/>
      <c r="H7" s="16"/>
      <c r="I7" s="16"/>
    </row>
    <row r="9" spans="1:18" ht="13.5" thickBot="1">
      <c r="A9" s="1" t="s">
        <v>23</v>
      </c>
      <c r="B9" s="1"/>
      <c r="C9" s="4"/>
      <c r="D9" s="4"/>
      <c r="E9" s="4"/>
      <c r="F9" s="4"/>
    </row>
    <row r="10" spans="1:18" ht="13.5" thickBot="1">
      <c r="A10" s="1" t="s">
        <v>1</v>
      </c>
      <c r="B10" s="1"/>
      <c r="C10" s="4"/>
      <c r="D10" s="4"/>
      <c r="E10" s="4"/>
      <c r="F10" s="4"/>
    </row>
    <row r="11" spans="1:18">
      <c r="A11" s="1"/>
      <c r="B11" s="1"/>
      <c r="C11" s="25"/>
      <c r="D11" s="25"/>
      <c r="E11" s="25"/>
      <c r="F11" s="25"/>
    </row>
    <row r="12" spans="1:18" ht="44.45" customHeight="1">
      <c r="A12" s="84" t="s">
        <v>118</v>
      </c>
      <c r="B12" s="84"/>
      <c r="C12" s="84"/>
      <c r="D12" s="84"/>
      <c r="E12" s="84"/>
      <c r="F12" s="84"/>
      <c r="G12" s="84"/>
      <c r="H12" s="84"/>
      <c r="I12" s="84"/>
      <c r="J12" s="84"/>
    </row>
    <row r="13" spans="1:18" ht="9" customHeight="1" thickBot="1">
      <c r="A13" s="72"/>
      <c r="B13" s="72"/>
      <c r="C13" s="72"/>
      <c r="D13" s="72"/>
      <c r="E13" s="72"/>
      <c r="F13" s="72"/>
      <c r="G13" s="72"/>
      <c r="H13" s="72"/>
      <c r="I13" s="72"/>
      <c r="J13" s="72"/>
    </row>
    <row r="14" spans="1:18" ht="21" customHeight="1">
      <c r="A14" s="91" t="s">
        <v>2</v>
      </c>
      <c r="B14" s="10" t="s">
        <v>16</v>
      </c>
      <c r="C14" s="91" t="s">
        <v>3</v>
      </c>
      <c r="D14" s="97" t="s">
        <v>9</v>
      </c>
      <c r="E14" s="98"/>
      <c r="F14" s="91" t="s">
        <v>15</v>
      </c>
      <c r="G14" s="93" t="s">
        <v>109</v>
      </c>
      <c r="H14" s="94"/>
      <c r="I14" s="10" t="s">
        <v>11</v>
      </c>
      <c r="J14" s="9" t="s">
        <v>14</v>
      </c>
    </row>
    <row r="15" spans="1:18" ht="13.5" thickBot="1">
      <c r="A15" s="92"/>
      <c r="B15" s="18" t="s">
        <v>17</v>
      </c>
      <c r="C15" s="92"/>
      <c r="D15" s="99"/>
      <c r="E15" s="100"/>
      <c r="F15" s="92"/>
      <c r="G15" s="95"/>
      <c r="H15" s="96"/>
      <c r="I15" s="11" t="s">
        <v>10</v>
      </c>
      <c r="J15" s="12" t="s">
        <v>12</v>
      </c>
    </row>
    <row r="16" spans="1:18" ht="30.6" customHeight="1">
      <c r="A16" s="73"/>
      <c r="B16" s="22"/>
      <c r="C16" s="21"/>
      <c r="D16" s="89"/>
      <c r="E16" s="90"/>
      <c r="F16" s="21"/>
      <c r="G16" s="87"/>
      <c r="H16" s="88"/>
      <c r="I16" s="74"/>
      <c r="J16" s="75">
        <f>+I16*0.05</f>
        <v>0</v>
      </c>
      <c r="Q16" s="7" t="s">
        <v>4</v>
      </c>
      <c r="R16" s="7" t="s">
        <v>4</v>
      </c>
    </row>
    <row r="17" spans="1:10" ht="30.6" customHeight="1">
      <c r="A17" s="73"/>
      <c r="B17" s="22"/>
      <c r="C17" s="21"/>
      <c r="D17" s="86"/>
      <c r="E17" s="86"/>
      <c r="F17" s="21"/>
      <c r="G17" s="85"/>
      <c r="H17" s="85"/>
      <c r="I17" s="76"/>
      <c r="J17" s="77">
        <f t="shared" ref="J17:J23" si="0">+I17*0.05</f>
        <v>0</v>
      </c>
    </row>
    <row r="18" spans="1:10" ht="30.6" customHeight="1">
      <c r="A18" s="73"/>
      <c r="B18" s="22"/>
      <c r="C18" s="21"/>
      <c r="D18" s="86"/>
      <c r="E18" s="86"/>
      <c r="F18" s="21"/>
      <c r="G18" s="85"/>
      <c r="H18" s="85"/>
      <c r="I18" s="76"/>
      <c r="J18" s="77">
        <f>+I18*0.05</f>
        <v>0</v>
      </c>
    </row>
    <row r="19" spans="1:10" ht="30.6" customHeight="1">
      <c r="A19" s="73"/>
      <c r="B19" s="22"/>
      <c r="C19" s="21"/>
      <c r="D19" s="86"/>
      <c r="E19" s="86"/>
      <c r="F19" s="21"/>
      <c r="G19" s="85"/>
      <c r="H19" s="85"/>
      <c r="I19" s="76"/>
      <c r="J19" s="77">
        <f>+I19*0.05</f>
        <v>0</v>
      </c>
    </row>
    <row r="20" spans="1:10" ht="30.6" customHeight="1">
      <c r="A20" s="73"/>
      <c r="B20" s="22"/>
      <c r="C20" s="21"/>
      <c r="D20" s="86"/>
      <c r="E20" s="86"/>
      <c r="F20" s="21"/>
      <c r="G20" s="85"/>
      <c r="H20" s="85"/>
      <c r="I20" s="76"/>
      <c r="J20" s="77">
        <f t="shared" si="0"/>
        <v>0</v>
      </c>
    </row>
    <row r="21" spans="1:10" ht="30.6" customHeight="1">
      <c r="A21" s="73"/>
      <c r="B21" s="22"/>
      <c r="C21" s="21"/>
      <c r="D21" s="86"/>
      <c r="E21" s="86"/>
      <c r="F21" s="21"/>
      <c r="G21" s="85"/>
      <c r="H21" s="85"/>
      <c r="I21" s="76"/>
      <c r="J21" s="77">
        <f t="shared" si="0"/>
        <v>0</v>
      </c>
    </row>
    <row r="22" spans="1:10" ht="30.6" customHeight="1">
      <c r="A22" s="73"/>
      <c r="B22" s="22"/>
      <c r="C22" s="21"/>
      <c r="D22" s="86"/>
      <c r="E22" s="86"/>
      <c r="F22" s="21"/>
      <c r="G22" s="85"/>
      <c r="H22" s="85"/>
      <c r="I22" s="76"/>
      <c r="J22" s="77">
        <f t="shared" si="0"/>
        <v>0</v>
      </c>
    </row>
    <row r="23" spans="1:10" ht="30.6" customHeight="1">
      <c r="A23" s="73"/>
      <c r="B23" s="22"/>
      <c r="C23" s="21"/>
      <c r="D23" s="86"/>
      <c r="E23" s="86"/>
      <c r="F23" s="21"/>
      <c r="G23" s="85"/>
      <c r="H23" s="85"/>
      <c r="I23" s="76"/>
      <c r="J23" s="77">
        <f t="shared" si="0"/>
        <v>0</v>
      </c>
    </row>
    <row r="24" spans="1:10">
      <c r="A24" s="78"/>
      <c r="B24" s="79"/>
      <c r="C24" s="79"/>
      <c r="D24" s="79"/>
      <c r="E24" s="79"/>
      <c r="F24" s="79"/>
      <c r="H24" s="23" t="s">
        <v>22</v>
      </c>
      <c r="I24" s="24">
        <f>SUM(I16:I23)</f>
        <v>0</v>
      </c>
      <c r="J24" s="80"/>
    </row>
    <row r="25" spans="1:10">
      <c r="A25" s="78"/>
      <c r="B25" s="79"/>
      <c r="C25" s="79"/>
      <c r="D25" s="79"/>
      <c r="E25" s="79"/>
      <c r="F25" s="79"/>
      <c r="I25" s="80"/>
      <c r="J25" s="80"/>
    </row>
    <row r="26" spans="1:10" ht="13.5" thickBot="1">
      <c r="A26" s="81"/>
      <c r="B26" s="81"/>
      <c r="C26" s="81"/>
      <c r="D26" s="81"/>
      <c r="E26" s="81"/>
      <c r="F26" s="81"/>
      <c r="I26" s="80"/>
      <c r="J26" s="80"/>
    </row>
    <row r="27" spans="1:10" ht="13.5" thickTop="1">
      <c r="A27" s="7" t="s">
        <v>20</v>
      </c>
      <c r="H27" s="1" t="s">
        <v>5</v>
      </c>
      <c r="I27" s="14"/>
      <c r="J27" s="19">
        <f>SUM(J16:J23)</f>
        <v>0</v>
      </c>
    </row>
    <row r="28" spans="1:10">
      <c r="I28" s="13"/>
      <c r="J28" s="80"/>
    </row>
    <row r="29" spans="1:10">
      <c r="H29" s="1" t="s">
        <v>6</v>
      </c>
      <c r="I29" s="13"/>
      <c r="J29" s="20">
        <v>0</v>
      </c>
    </row>
    <row r="30" spans="1:10" ht="13.5" thickBot="1">
      <c r="A30" s="81"/>
      <c r="B30" s="81"/>
      <c r="C30" s="81"/>
      <c r="D30" s="81"/>
      <c r="E30" s="81"/>
      <c r="F30" s="81"/>
      <c r="H30" s="7" t="s">
        <v>19</v>
      </c>
      <c r="I30" s="80"/>
      <c r="J30" s="80"/>
    </row>
    <row r="31" spans="1:10" ht="14.25" thickTop="1" thickBot="1">
      <c r="A31" s="7" t="s">
        <v>21</v>
      </c>
      <c r="H31" s="1" t="s">
        <v>7</v>
      </c>
      <c r="I31" s="80"/>
      <c r="J31" s="15">
        <f>SUM(J27:J30)</f>
        <v>0</v>
      </c>
    </row>
    <row r="32" spans="1:10">
      <c r="I32" s="80"/>
      <c r="J32" s="80"/>
    </row>
    <row r="33" spans="1:10" ht="29.25" customHeight="1">
      <c r="A33" s="84" t="s">
        <v>120</v>
      </c>
      <c r="B33" s="84"/>
      <c r="C33" s="84"/>
      <c r="D33" s="84"/>
      <c r="E33" s="84"/>
      <c r="F33" s="84"/>
      <c r="G33" s="84"/>
      <c r="H33" s="84"/>
      <c r="I33" s="84"/>
      <c r="J33" s="84"/>
    </row>
    <row r="34" spans="1:10">
      <c r="I34" s="1"/>
    </row>
    <row r="35" spans="1:10">
      <c r="A35" s="5" t="s">
        <v>8</v>
      </c>
    </row>
  </sheetData>
  <customSheetViews>
    <customSheetView guid="{46F2D6FD-247C-47B6-925C-9F0A47A0CF13}" showPageBreaks="1" fitToPage="1" printArea="1" showRuler="0">
      <selection activeCell="J15" sqref="J15:J33"/>
      <pageMargins left="0.5" right="0.5" top="1" bottom="1" header="0.5" footer="0.5"/>
      <printOptions horizontalCentered="1"/>
      <pageSetup scale="64" orientation="landscape" r:id="rId1"/>
      <headerFooter alignWithMargins="0"/>
    </customSheetView>
  </customSheetViews>
  <mergeCells count="23">
    <mergeCell ref="A33:J33"/>
    <mergeCell ref="D16:E16"/>
    <mergeCell ref="F14:F15"/>
    <mergeCell ref="G14:H15"/>
    <mergeCell ref="A14:A15"/>
    <mergeCell ref="C14:C15"/>
    <mergeCell ref="D14:E15"/>
    <mergeCell ref="A12:J12"/>
    <mergeCell ref="G23:H23"/>
    <mergeCell ref="G22:H22"/>
    <mergeCell ref="G17:H17"/>
    <mergeCell ref="G20:H20"/>
    <mergeCell ref="G21:H21"/>
    <mergeCell ref="D17:E17"/>
    <mergeCell ref="D22:E22"/>
    <mergeCell ref="D20:E20"/>
    <mergeCell ref="D21:E21"/>
    <mergeCell ref="D18:E18"/>
    <mergeCell ref="D23:E23"/>
    <mergeCell ref="G16:H16"/>
    <mergeCell ref="G18:H18"/>
    <mergeCell ref="D19:E19"/>
    <mergeCell ref="G19:H19"/>
  </mergeCells>
  <phoneticPr fontId="2" type="noConversion"/>
  <printOptions horizontalCentered="1"/>
  <pageMargins left="0.25" right="0.25" top="0.5" bottom="0.5" header="0.5" footer="0.5"/>
  <pageSetup scale="81" orientation="landscape" r:id="rId2"/>
  <headerFooter alignWithMargins="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4:M62"/>
  <sheetViews>
    <sheetView showGridLines="0" view="pageLayout" topLeftCell="A17" zoomScaleNormal="100" zoomScaleSheetLayoutView="100" workbookViewId="0">
      <selection activeCell="A51" sqref="A51:M51"/>
    </sheetView>
  </sheetViews>
  <sheetFormatPr defaultColWidth="8.85546875" defaultRowHeight="15"/>
  <cols>
    <col min="1" max="1" width="3.42578125" style="26" customWidth="1"/>
    <col min="2" max="2" width="3.140625" style="26" customWidth="1"/>
    <col min="3" max="3" width="8.85546875" style="6"/>
    <col min="4" max="4" width="5" style="6" customWidth="1"/>
    <col min="5" max="5" width="3.28515625" style="6" customWidth="1"/>
    <col min="6" max="6" width="21.140625" style="6" customWidth="1"/>
    <col min="7" max="7" width="1.28515625" style="6" customWidth="1"/>
    <col min="8" max="8" width="2.7109375" style="6" customWidth="1"/>
    <col min="9" max="9" width="11.5703125" style="6" customWidth="1"/>
    <col min="10" max="10" width="10.7109375" style="6" customWidth="1"/>
    <col min="11" max="11" width="17.140625" style="6" customWidth="1"/>
    <col min="12" max="12" width="13.7109375" style="6" customWidth="1"/>
    <col min="13" max="13" width="1.28515625" style="6" customWidth="1"/>
    <col min="14" max="16384" width="8.85546875" style="6"/>
  </cols>
  <sheetData>
    <row r="4" spans="1:13" ht="15.75">
      <c r="A4" s="101" t="s">
        <v>121</v>
      </c>
      <c r="B4" s="101"/>
      <c r="C4" s="101"/>
      <c r="D4" s="101"/>
      <c r="E4" s="101"/>
      <c r="F4" s="101"/>
      <c r="G4" s="101"/>
      <c r="H4" s="101"/>
      <c r="I4" s="101"/>
      <c r="J4" s="101"/>
      <c r="K4" s="101"/>
      <c r="L4" s="101"/>
    </row>
    <row r="5" spans="1:13" ht="15.75">
      <c r="A5" s="101"/>
      <c r="B5" s="107"/>
      <c r="C5" s="107"/>
      <c r="D5" s="107"/>
      <c r="E5" s="107"/>
      <c r="F5" s="107"/>
      <c r="G5" s="107"/>
      <c r="H5" s="107"/>
      <c r="I5" s="107"/>
      <c r="J5" s="107"/>
      <c r="K5" s="107"/>
      <c r="L5" s="107"/>
      <c r="M5" s="107"/>
    </row>
    <row r="6" spans="1:13" ht="4.1500000000000004" customHeight="1">
      <c r="A6" s="44"/>
      <c r="B6" s="44"/>
    </row>
    <row r="7" spans="1:13" customFormat="1" ht="16.5" thickBot="1">
      <c r="A7" s="3" t="s">
        <v>1</v>
      </c>
      <c r="B7" s="1"/>
      <c r="C7" s="6"/>
      <c r="D7" s="6"/>
      <c r="E7" s="6"/>
      <c r="F7" s="52"/>
      <c r="G7" s="52"/>
      <c r="H7" s="53"/>
      <c r="I7" s="53"/>
      <c r="J7" s="53"/>
    </row>
    <row r="8" spans="1:13" ht="16.5" thickBot="1">
      <c r="A8" s="63" t="s">
        <v>31</v>
      </c>
      <c r="B8" s="45"/>
      <c r="F8" s="52"/>
      <c r="G8" s="52"/>
      <c r="H8" s="53"/>
      <c r="I8" s="53"/>
      <c r="J8" s="53"/>
    </row>
    <row r="9" spans="1:13" ht="16.5" thickBot="1">
      <c r="A9" s="63" t="s">
        <v>65</v>
      </c>
      <c r="B9" s="45"/>
      <c r="C9" s="45"/>
      <c r="F9" s="52"/>
      <c r="G9" s="52"/>
      <c r="H9" s="53"/>
      <c r="I9" s="53"/>
      <c r="J9" s="53"/>
    </row>
    <row r="10" spans="1:13" ht="16.5" thickBot="1">
      <c r="A10" s="63" t="s">
        <v>32</v>
      </c>
      <c r="B10" s="45"/>
      <c r="F10" s="52"/>
      <c r="G10" s="52"/>
      <c r="H10" s="53"/>
      <c r="I10" s="53"/>
      <c r="J10" s="53"/>
    </row>
    <row r="11" spans="1:13" ht="30" customHeight="1">
      <c r="A11" s="45"/>
      <c r="B11" s="45"/>
    </row>
    <row r="12" spans="1:13">
      <c r="A12" s="46" t="s">
        <v>98</v>
      </c>
      <c r="B12" s="47" t="s">
        <v>111</v>
      </c>
      <c r="I12" s="70"/>
    </row>
    <row r="13" spans="1:13" ht="7.15" customHeight="1" thickBot="1">
      <c r="A13" s="46"/>
      <c r="B13" s="47"/>
    </row>
    <row r="14" spans="1:13" ht="16.5" thickBot="1">
      <c r="A14" s="35"/>
      <c r="B14" s="27"/>
      <c r="C14" s="3" t="s">
        <v>33</v>
      </c>
      <c r="E14" s="28"/>
      <c r="F14" s="48" t="s">
        <v>34</v>
      </c>
      <c r="G14" s="48"/>
      <c r="K14" s="49"/>
    </row>
    <row r="15" spans="1:13" ht="7.9" customHeight="1">
      <c r="A15" s="35"/>
      <c r="C15" s="3"/>
      <c r="F15" s="48"/>
      <c r="G15" s="48"/>
      <c r="K15" s="49"/>
    </row>
    <row r="16" spans="1:13" ht="15.75">
      <c r="A16" s="35"/>
      <c r="B16" s="26" t="s">
        <v>103</v>
      </c>
      <c r="C16" s="3"/>
      <c r="F16" s="48"/>
      <c r="G16" s="48"/>
      <c r="H16" s="70"/>
      <c r="I16" s="105"/>
      <c r="J16" s="105"/>
      <c r="K16" s="105"/>
      <c r="L16" s="105"/>
    </row>
    <row r="17" spans="1:13" ht="15.6" customHeight="1">
      <c r="A17" s="35"/>
      <c r="B17" s="105"/>
      <c r="C17" s="105"/>
      <c r="D17" s="105"/>
      <c r="E17" s="105"/>
      <c r="F17" s="105"/>
      <c r="G17" s="105"/>
      <c r="H17" s="105"/>
      <c r="I17" s="105"/>
      <c r="J17" s="105"/>
      <c r="K17" s="105"/>
      <c r="L17" s="105"/>
    </row>
    <row r="18" spans="1:13" ht="15.6" customHeight="1">
      <c r="A18" s="35"/>
      <c r="B18" s="106"/>
      <c r="C18" s="106"/>
      <c r="D18" s="106"/>
      <c r="E18" s="106"/>
      <c r="F18" s="106"/>
      <c r="G18" s="106"/>
      <c r="H18" s="106"/>
      <c r="I18" s="106"/>
      <c r="J18" s="106"/>
      <c r="K18" s="106"/>
      <c r="L18" s="106"/>
    </row>
    <row r="19" spans="1:13" ht="12.6" customHeight="1">
      <c r="A19" s="46"/>
      <c r="B19" s="47"/>
    </row>
    <row r="20" spans="1:13" ht="15.75">
      <c r="A20" s="46" t="s">
        <v>99</v>
      </c>
      <c r="B20" s="47" t="s">
        <v>110</v>
      </c>
    </row>
    <row r="21" spans="1:13">
      <c r="A21" s="46"/>
      <c r="B21" s="47"/>
    </row>
    <row r="22" spans="1:13" ht="31.9" customHeight="1">
      <c r="A22" s="64" t="s">
        <v>100</v>
      </c>
      <c r="B22" s="102" t="s">
        <v>63</v>
      </c>
      <c r="C22" s="102"/>
      <c r="D22" s="102"/>
      <c r="E22" s="102"/>
      <c r="F22" s="102"/>
      <c r="G22" s="102"/>
      <c r="H22" s="102"/>
      <c r="I22" s="102"/>
      <c r="J22" s="102"/>
      <c r="K22" s="102"/>
      <c r="L22" s="102"/>
      <c r="M22" s="102"/>
    </row>
    <row r="23" spans="1:13" ht="13.9" customHeight="1">
      <c r="A23" s="46"/>
      <c r="B23" s="47"/>
      <c r="K23" s="32"/>
    </row>
    <row r="24" spans="1:13" ht="13.9" customHeight="1">
      <c r="A24" s="46"/>
      <c r="B24" s="47" t="s">
        <v>56</v>
      </c>
      <c r="C24" s="6" t="s">
        <v>115</v>
      </c>
      <c r="H24" s="50"/>
      <c r="I24" s="6" t="s">
        <v>55</v>
      </c>
      <c r="K24" s="33"/>
    </row>
    <row r="25" spans="1:13">
      <c r="A25" s="46"/>
      <c r="B25" s="46" t="s">
        <v>44</v>
      </c>
      <c r="C25" s="47" t="s">
        <v>41</v>
      </c>
      <c r="H25" s="50"/>
      <c r="I25" s="6" t="s">
        <v>55</v>
      </c>
      <c r="K25" s="33"/>
    </row>
    <row r="26" spans="1:13">
      <c r="A26" s="46"/>
      <c r="B26" s="46" t="s">
        <v>45</v>
      </c>
      <c r="C26" s="47" t="s">
        <v>42</v>
      </c>
      <c r="H26" s="50"/>
      <c r="I26" s="6" t="s">
        <v>55</v>
      </c>
      <c r="K26" s="31"/>
    </row>
    <row r="27" spans="1:13">
      <c r="A27" s="46"/>
      <c r="B27" s="46" t="s">
        <v>46</v>
      </c>
      <c r="C27" s="47" t="s">
        <v>43</v>
      </c>
      <c r="F27" s="49"/>
      <c r="G27" s="49"/>
      <c r="H27" s="30"/>
      <c r="I27" s="6" t="s">
        <v>55</v>
      </c>
      <c r="K27" s="31"/>
    </row>
    <row r="28" spans="1:13">
      <c r="A28" s="46"/>
      <c r="B28" s="46" t="s">
        <v>47</v>
      </c>
      <c r="C28" s="47" t="s">
        <v>51</v>
      </c>
      <c r="E28" s="45"/>
      <c r="H28" s="30"/>
      <c r="I28" s="6" t="s">
        <v>55</v>
      </c>
      <c r="K28" s="34"/>
    </row>
    <row r="29" spans="1:13">
      <c r="A29" s="46"/>
      <c r="B29" s="46" t="s">
        <v>48</v>
      </c>
      <c r="C29" s="47" t="s">
        <v>52</v>
      </c>
      <c r="H29" s="50"/>
      <c r="I29" s="6" t="s">
        <v>55</v>
      </c>
      <c r="K29" s="33"/>
    </row>
    <row r="30" spans="1:13">
      <c r="A30" s="46"/>
      <c r="B30" s="46" t="s">
        <v>49</v>
      </c>
      <c r="C30" s="47" t="s">
        <v>104</v>
      </c>
      <c r="F30" s="49"/>
      <c r="G30" s="49"/>
      <c r="H30" s="30"/>
      <c r="I30" s="6" t="s">
        <v>55</v>
      </c>
      <c r="K30" s="33"/>
    </row>
    <row r="31" spans="1:13">
      <c r="A31" s="46"/>
      <c r="B31" s="46" t="s">
        <v>50</v>
      </c>
      <c r="C31" s="47" t="s">
        <v>53</v>
      </c>
      <c r="H31" s="30"/>
      <c r="I31" s="6" t="s">
        <v>55</v>
      </c>
      <c r="K31" s="33"/>
    </row>
    <row r="32" spans="1:13">
      <c r="A32" s="46"/>
      <c r="B32" s="46" t="s">
        <v>116</v>
      </c>
      <c r="C32" s="47" t="s">
        <v>54</v>
      </c>
      <c r="D32" s="29"/>
      <c r="E32" s="29"/>
      <c r="F32" s="29"/>
      <c r="H32" s="30"/>
      <c r="I32" s="6" t="s">
        <v>55</v>
      </c>
      <c r="K32" s="33"/>
    </row>
    <row r="33" spans="1:13" ht="15.75" thickBot="1">
      <c r="A33" s="46"/>
      <c r="B33" s="46"/>
      <c r="C33" s="47"/>
      <c r="J33" s="71" t="s">
        <v>107</v>
      </c>
      <c r="K33" s="36">
        <f>SUM(K24:K32)</f>
        <v>0</v>
      </c>
    </row>
    <row r="34" spans="1:13" ht="15.75" thickTop="1">
      <c r="A34" s="47"/>
      <c r="B34" s="47"/>
    </row>
    <row r="35" spans="1:13" ht="30.6" customHeight="1">
      <c r="A35" s="64" t="s">
        <v>101</v>
      </c>
      <c r="B35" s="103" t="s">
        <v>57</v>
      </c>
      <c r="C35" s="103"/>
      <c r="D35" s="103"/>
      <c r="E35" s="103"/>
      <c r="F35" s="103"/>
      <c r="G35" s="103"/>
      <c r="H35" s="103"/>
      <c r="I35" s="103"/>
      <c r="J35" s="103"/>
      <c r="K35" s="103"/>
      <c r="L35" s="103"/>
      <c r="M35" s="103"/>
    </row>
    <row r="36" spans="1:13">
      <c r="A36" s="47"/>
      <c r="B36" s="47"/>
    </row>
    <row r="37" spans="1:13">
      <c r="A37" s="47"/>
      <c r="B37" s="46" t="s">
        <v>56</v>
      </c>
      <c r="C37" s="47" t="s">
        <v>117</v>
      </c>
      <c r="K37" s="37">
        <f>K33</f>
        <v>0</v>
      </c>
    </row>
    <row r="38" spans="1:13" ht="5.45" customHeight="1">
      <c r="A38" s="47"/>
      <c r="B38" s="46"/>
      <c r="C38" s="47"/>
      <c r="K38" s="38"/>
    </row>
    <row r="39" spans="1:13">
      <c r="A39" s="47"/>
      <c r="B39" s="46" t="s">
        <v>44</v>
      </c>
      <c r="C39" s="47" t="s">
        <v>58</v>
      </c>
    </row>
    <row r="40" spans="1:13">
      <c r="A40" s="47"/>
      <c r="B40" s="46"/>
      <c r="C40" s="26" t="s">
        <v>59</v>
      </c>
      <c r="I40" s="35"/>
      <c r="J40" s="35"/>
      <c r="K40" s="33">
        <v>0</v>
      </c>
    </row>
    <row r="41" spans="1:13">
      <c r="A41" s="47"/>
      <c r="B41" s="46"/>
      <c r="C41" s="26" t="s">
        <v>106</v>
      </c>
      <c r="I41" s="35"/>
      <c r="J41" s="35"/>
      <c r="K41" s="34">
        <v>0</v>
      </c>
    </row>
    <row r="42" spans="1:13" ht="11.45" customHeight="1">
      <c r="A42" s="47"/>
      <c r="B42" s="46"/>
      <c r="C42" s="26"/>
      <c r="I42" s="35"/>
      <c r="J42" s="35"/>
      <c r="K42" s="32">
        <v>0</v>
      </c>
    </row>
    <row r="43" spans="1:13" ht="16.5" thickBot="1">
      <c r="A43" s="47"/>
      <c r="B43" s="46" t="s">
        <v>45</v>
      </c>
      <c r="C43" s="47" t="s">
        <v>61</v>
      </c>
      <c r="K43" s="39">
        <f>K37-K40-K41</f>
        <v>0</v>
      </c>
    </row>
    <row r="44" spans="1:13" ht="15.75" thickTop="1">
      <c r="A44" s="47"/>
      <c r="B44" s="47"/>
      <c r="C44" s="47"/>
    </row>
    <row r="45" spans="1:13">
      <c r="A45" s="46" t="s">
        <v>102</v>
      </c>
      <c r="B45" s="47" t="s">
        <v>60</v>
      </c>
    </row>
    <row r="46" spans="1:13" ht="15.75">
      <c r="A46" s="47"/>
      <c r="B46" s="47"/>
      <c r="C46" s="6" t="s">
        <v>105</v>
      </c>
      <c r="K46" s="40">
        <f>K43</f>
        <v>0</v>
      </c>
    </row>
    <row r="47" spans="1:13" ht="16.5" thickBot="1">
      <c r="A47" s="47"/>
      <c r="B47" s="47"/>
      <c r="C47" s="6" t="s">
        <v>62</v>
      </c>
      <c r="K47" s="41">
        <f>K46*0.05</f>
        <v>0</v>
      </c>
    </row>
    <row r="48" spans="1:13" ht="15.75" thickTop="1">
      <c r="A48" s="47"/>
      <c r="B48" s="47"/>
    </row>
    <row r="49" spans="1:13">
      <c r="C49" s="45"/>
    </row>
    <row r="50" spans="1:13" ht="15.75">
      <c r="A50" s="108" t="s">
        <v>126</v>
      </c>
      <c r="B50" s="108"/>
      <c r="C50" s="108"/>
      <c r="D50" s="108"/>
      <c r="E50" s="108"/>
      <c r="F50" s="108"/>
      <c r="G50" s="108"/>
      <c r="H50" s="108"/>
      <c r="I50" s="108"/>
      <c r="J50" s="108"/>
      <c r="K50" s="108"/>
      <c r="L50" s="108"/>
    </row>
    <row r="51" spans="1:13" ht="87.6" customHeight="1">
      <c r="A51" s="104" t="s">
        <v>112</v>
      </c>
      <c r="B51" s="104"/>
      <c r="C51" s="104"/>
      <c r="D51" s="104"/>
      <c r="E51" s="104"/>
      <c r="F51" s="104"/>
      <c r="G51" s="104"/>
      <c r="H51" s="104"/>
      <c r="I51" s="104"/>
      <c r="J51" s="104"/>
      <c r="K51" s="104"/>
      <c r="L51" s="104"/>
      <c r="M51" s="104"/>
    </row>
    <row r="52" spans="1:13" ht="10.15" customHeight="1">
      <c r="A52" s="45"/>
      <c r="B52" s="44"/>
    </row>
    <row r="53" spans="1:13" ht="34.15" customHeight="1">
      <c r="A53" s="103" t="s">
        <v>113</v>
      </c>
      <c r="B53" s="103"/>
      <c r="C53" s="103"/>
      <c r="D53" s="103"/>
      <c r="E53" s="103"/>
      <c r="F53" s="103"/>
      <c r="G53" s="103"/>
      <c r="H53" s="103"/>
      <c r="I53" s="103"/>
      <c r="J53" s="103"/>
      <c r="K53" s="103"/>
      <c r="L53" s="103"/>
      <c r="M53" s="103"/>
    </row>
    <row r="54" spans="1:13">
      <c r="A54" s="47"/>
      <c r="B54" s="47"/>
    </row>
    <row r="55" spans="1:13">
      <c r="A55" s="47"/>
      <c r="B55" s="47"/>
    </row>
    <row r="56" spans="1:13" s="42" customFormat="1" thickBot="1">
      <c r="A56" s="54"/>
      <c r="B56" s="55"/>
      <c r="C56" s="54"/>
      <c r="D56" s="56"/>
      <c r="E56" s="57"/>
      <c r="F56" s="54"/>
      <c r="G56" s="54"/>
      <c r="H56" s="54"/>
      <c r="I56" s="54"/>
      <c r="K56" s="54"/>
    </row>
    <row r="57" spans="1:13" s="42" customFormat="1" ht="14.25">
      <c r="A57" s="42" t="s">
        <v>20</v>
      </c>
      <c r="B57" s="58"/>
      <c r="E57" s="58"/>
      <c r="K57" s="59" t="s">
        <v>64</v>
      </c>
      <c r="L57" s="60"/>
    </row>
    <row r="58" spans="1:13" s="42" customFormat="1" ht="14.25">
      <c r="B58" s="58"/>
      <c r="K58" s="59"/>
    </row>
    <row r="59" spans="1:13" s="42" customFormat="1" ht="14.25">
      <c r="B59" s="58"/>
      <c r="K59" s="59"/>
    </row>
    <row r="60" spans="1:13" s="42" customFormat="1" thickBot="1">
      <c r="A60" s="54"/>
      <c r="B60" s="55"/>
      <c r="C60" s="54"/>
      <c r="D60" s="54"/>
      <c r="E60" s="54"/>
      <c r="F60" s="54"/>
      <c r="G60" s="54"/>
      <c r="H60" s="54"/>
      <c r="I60" s="57"/>
      <c r="K60" s="82"/>
    </row>
    <row r="61" spans="1:13" s="42" customFormat="1" ht="14.25">
      <c r="A61" s="42" t="s">
        <v>21</v>
      </c>
      <c r="B61" s="61"/>
      <c r="I61" s="62"/>
      <c r="K61" s="59" t="s">
        <v>64</v>
      </c>
    </row>
    <row r="62" spans="1:13" s="42" customFormat="1" ht="14.25">
      <c r="A62" s="58" t="s">
        <v>35</v>
      </c>
      <c r="B62" s="58"/>
    </row>
  </sheetData>
  <mergeCells count="10">
    <mergeCell ref="A4:L4"/>
    <mergeCell ref="B22:M22"/>
    <mergeCell ref="B35:M35"/>
    <mergeCell ref="A51:M51"/>
    <mergeCell ref="A53:M53"/>
    <mergeCell ref="I16:L16"/>
    <mergeCell ref="B17:L17"/>
    <mergeCell ref="B18:L18"/>
    <mergeCell ref="A5:M5"/>
    <mergeCell ref="A50:L50"/>
  </mergeCells>
  <pageMargins left="0.45" right="0.45" top="0.75" bottom="0.75" header="0.55000000000000004" footer="0.3"/>
  <pageSetup scale="95" fitToHeight="9" orientation="portrait" r:id="rId1"/>
  <headerFooter differentFirst="1">
    <oddFooter>&amp;C&amp;P</oddFooter>
    <firstFooter>&amp;C&amp;P</first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F72"/>
  <sheetViews>
    <sheetView showGridLines="0" topLeftCell="A41" zoomScaleNormal="100" zoomScaleSheetLayoutView="100" workbookViewId="0">
      <selection activeCell="D48" sqref="D48"/>
    </sheetView>
  </sheetViews>
  <sheetFormatPr defaultColWidth="8.85546875" defaultRowHeight="15"/>
  <cols>
    <col min="1" max="1" width="12.7109375" style="26" customWidth="1"/>
    <col min="2" max="2" width="2.7109375" style="6" customWidth="1"/>
    <col min="3" max="3" width="1.85546875" style="6" customWidth="1"/>
    <col min="4" max="4" width="69.28515625" style="6" customWidth="1"/>
    <col min="5" max="5" width="16.7109375" style="6" customWidth="1"/>
    <col min="6" max="16384" width="8.85546875" style="6"/>
  </cols>
  <sheetData>
    <row r="1" spans="1:6" s="16" customFormat="1" ht="18">
      <c r="A1" s="109" t="s">
        <v>122</v>
      </c>
      <c r="B1" s="109"/>
      <c r="C1" s="109"/>
      <c r="D1" s="109"/>
      <c r="E1" s="109"/>
    </row>
    <row r="2" spans="1:6" s="16" customFormat="1" ht="18" hidden="1">
      <c r="A2" s="109"/>
      <c r="B2" s="109"/>
      <c r="C2" s="109"/>
      <c r="D2" s="109"/>
      <c r="E2" s="109"/>
    </row>
    <row r="3" spans="1:6" ht="15.75">
      <c r="A3" s="43"/>
    </row>
    <row r="4" spans="1:6" ht="63.6" customHeight="1">
      <c r="A4" s="103" t="s">
        <v>123</v>
      </c>
      <c r="B4" s="103"/>
      <c r="C4" s="103"/>
      <c r="D4" s="103"/>
      <c r="E4" s="103"/>
    </row>
    <row r="5" spans="1:6">
      <c r="A5" s="47"/>
    </row>
    <row r="6" spans="1:6" ht="28.9" customHeight="1">
      <c r="A6" s="110" t="s">
        <v>24</v>
      </c>
      <c r="B6" s="110"/>
      <c r="C6" s="110"/>
      <c r="D6" s="110"/>
      <c r="E6" s="110"/>
    </row>
    <row r="7" spans="1:6">
      <c r="A7" s="47"/>
    </row>
    <row r="8" spans="1:6" ht="15.75">
      <c r="A8" s="43" t="s">
        <v>25</v>
      </c>
      <c r="B8" s="47" t="s">
        <v>66</v>
      </c>
      <c r="C8" s="47"/>
      <c r="D8" s="47"/>
    </row>
    <row r="9" spans="1:6" ht="8.4499999999999993" customHeight="1">
      <c r="A9" s="47"/>
    </row>
    <row r="10" spans="1:6">
      <c r="A10" s="65"/>
      <c r="B10" s="65" t="s">
        <v>98</v>
      </c>
      <c r="C10" s="47" t="s">
        <v>36</v>
      </c>
      <c r="D10" s="47"/>
      <c r="E10" s="47"/>
    </row>
    <row r="11" spans="1:6" ht="9.6" customHeight="1">
      <c r="A11" s="65"/>
      <c r="B11" s="65"/>
      <c r="C11" s="47"/>
      <c r="D11" s="47"/>
      <c r="E11" s="47"/>
    </row>
    <row r="12" spans="1:6">
      <c r="A12" s="65"/>
      <c r="B12" s="65" t="s">
        <v>99</v>
      </c>
      <c r="C12" s="47" t="s">
        <v>124</v>
      </c>
      <c r="D12" s="47"/>
      <c r="E12" s="47"/>
    </row>
    <row r="13" spans="1:6" ht="15.75">
      <c r="A13" s="47"/>
      <c r="B13" s="47"/>
      <c r="C13" s="66" t="s">
        <v>97</v>
      </c>
      <c r="D13" s="47" t="s">
        <v>69</v>
      </c>
      <c r="E13" s="47"/>
      <c r="F13" s="47"/>
    </row>
    <row r="14" spans="1:6" ht="15.75">
      <c r="A14" s="47"/>
      <c r="B14" s="47"/>
      <c r="C14" s="66" t="s">
        <v>97</v>
      </c>
      <c r="D14" s="47" t="s">
        <v>70</v>
      </c>
      <c r="E14" s="47"/>
      <c r="F14" s="47"/>
    </row>
    <row r="15" spans="1:6" ht="15.75">
      <c r="A15" s="47"/>
      <c r="B15" s="47"/>
      <c r="C15" s="66" t="s">
        <v>97</v>
      </c>
      <c r="D15" s="47" t="s">
        <v>71</v>
      </c>
      <c r="E15" s="47"/>
      <c r="F15" s="47"/>
    </row>
    <row r="16" spans="1:6" ht="15.75">
      <c r="A16" s="47"/>
      <c r="B16" s="47"/>
      <c r="C16" s="66" t="s">
        <v>97</v>
      </c>
      <c r="D16" s="47" t="s">
        <v>72</v>
      </c>
      <c r="E16" s="47"/>
      <c r="F16" s="47"/>
    </row>
    <row r="17" spans="1:6" ht="15.75">
      <c r="A17" s="47"/>
      <c r="B17" s="47"/>
      <c r="C17" s="66" t="s">
        <v>97</v>
      </c>
      <c r="D17" s="47" t="s">
        <v>73</v>
      </c>
      <c r="E17" s="47"/>
      <c r="F17" s="47"/>
    </row>
    <row r="18" spans="1:6" ht="15.75">
      <c r="A18" s="47"/>
      <c r="B18" s="47"/>
      <c r="C18" s="66" t="s">
        <v>97</v>
      </c>
      <c r="D18" s="47" t="s">
        <v>74</v>
      </c>
      <c r="E18" s="47"/>
      <c r="F18" s="47"/>
    </row>
    <row r="19" spans="1:6" ht="15.75">
      <c r="A19" s="47"/>
      <c r="B19" s="47"/>
      <c r="C19" s="66" t="s">
        <v>97</v>
      </c>
      <c r="D19" s="47" t="s">
        <v>75</v>
      </c>
      <c r="E19" s="47"/>
      <c r="F19" s="47"/>
    </row>
    <row r="20" spans="1:6" ht="15.75">
      <c r="A20" s="47"/>
      <c r="B20" s="47"/>
      <c r="C20" s="66" t="s">
        <v>97</v>
      </c>
      <c r="D20" s="47" t="s">
        <v>76</v>
      </c>
      <c r="E20" s="47"/>
      <c r="F20" s="47"/>
    </row>
    <row r="21" spans="1:6" ht="15.75">
      <c r="A21" s="47"/>
      <c r="B21" s="47"/>
      <c r="C21" s="66" t="s">
        <v>97</v>
      </c>
      <c r="D21" s="47" t="s">
        <v>77</v>
      </c>
      <c r="E21" s="47"/>
      <c r="F21" s="47"/>
    </row>
    <row r="22" spans="1:6" ht="15.75">
      <c r="A22" s="47"/>
      <c r="B22" s="47"/>
      <c r="C22" s="66" t="s">
        <v>97</v>
      </c>
      <c r="D22" s="47" t="s">
        <v>78</v>
      </c>
      <c r="E22" s="47"/>
      <c r="F22" s="47"/>
    </row>
    <row r="23" spans="1:6" ht="15.75">
      <c r="A23" s="47"/>
      <c r="B23" s="47"/>
      <c r="C23" s="66" t="s">
        <v>97</v>
      </c>
      <c r="D23" s="47" t="s">
        <v>79</v>
      </c>
      <c r="E23" s="47"/>
      <c r="F23" s="47"/>
    </row>
    <row r="24" spans="1:6" ht="15.75">
      <c r="A24" s="47"/>
      <c r="B24" s="47"/>
      <c r="C24" s="66" t="s">
        <v>97</v>
      </c>
      <c r="D24" s="47" t="s">
        <v>80</v>
      </c>
      <c r="E24" s="47"/>
      <c r="F24" s="47"/>
    </row>
    <row r="25" spans="1:6" ht="15.75">
      <c r="A25" s="47"/>
      <c r="B25" s="47"/>
      <c r="C25" s="66" t="s">
        <v>97</v>
      </c>
      <c r="D25" s="47" t="s">
        <v>81</v>
      </c>
      <c r="E25" s="47"/>
      <c r="F25" s="47"/>
    </row>
    <row r="26" spans="1:6" ht="15.75">
      <c r="A26" s="47"/>
      <c r="B26" s="47"/>
      <c r="C26" s="66" t="s">
        <v>97</v>
      </c>
      <c r="D26" s="47" t="s">
        <v>82</v>
      </c>
      <c r="E26" s="47"/>
      <c r="F26" s="47"/>
    </row>
    <row r="27" spans="1:6" ht="15.75">
      <c r="A27" s="47"/>
      <c r="B27" s="47"/>
      <c r="C27" s="66" t="s">
        <v>97</v>
      </c>
      <c r="D27" s="47" t="s">
        <v>83</v>
      </c>
      <c r="E27" s="47"/>
      <c r="F27" s="47"/>
    </row>
    <row r="28" spans="1:6" ht="15.75">
      <c r="A28" s="47"/>
      <c r="B28" s="47"/>
      <c r="C28" s="66" t="s">
        <v>97</v>
      </c>
      <c r="D28" s="47" t="s">
        <v>84</v>
      </c>
      <c r="E28" s="47"/>
      <c r="F28" s="47"/>
    </row>
    <row r="29" spans="1:6" ht="15.75">
      <c r="A29" s="47"/>
      <c r="B29" s="47"/>
      <c r="C29" s="66" t="s">
        <v>97</v>
      </c>
      <c r="D29" s="47" t="s">
        <v>85</v>
      </c>
      <c r="E29" s="47"/>
      <c r="F29" s="47"/>
    </row>
    <row r="30" spans="1:6" ht="15.75">
      <c r="A30" s="47"/>
      <c r="B30" s="47"/>
      <c r="C30" s="66" t="s">
        <v>97</v>
      </c>
      <c r="D30" s="47" t="s">
        <v>86</v>
      </c>
      <c r="E30" s="47"/>
      <c r="F30" s="47"/>
    </row>
    <row r="31" spans="1:6" ht="15.75">
      <c r="A31" s="47"/>
      <c r="B31" s="47"/>
      <c r="C31" s="66" t="s">
        <v>97</v>
      </c>
      <c r="D31" s="47" t="s">
        <v>87</v>
      </c>
      <c r="E31" s="47"/>
      <c r="F31" s="47"/>
    </row>
    <row r="32" spans="1:6" ht="15.75">
      <c r="A32" s="47"/>
      <c r="B32" s="47"/>
      <c r="C32" s="66" t="s">
        <v>97</v>
      </c>
      <c r="D32" s="47" t="s">
        <v>88</v>
      </c>
      <c r="E32" s="47"/>
      <c r="F32" s="47"/>
    </row>
    <row r="33" spans="1:6" ht="15.75">
      <c r="A33" s="47"/>
      <c r="B33" s="47"/>
      <c r="C33" s="66" t="s">
        <v>97</v>
      </c>
      <c r="D33" s="47" t="s">
        <v>89</v>
      </c>
      <c r="E33" s="47"/>
      <c r="F33" s="47"/>
    </row>
    <row r="34" spans="1:6" ht="10.15" customHeight="1">
      <c r="A34" s="47"/>
    </row>
    <row r="35" spans="1:6">
      <c r="A35" s="65"/>
      <c r="B35" s="68" t="s">
        <v>100</v>
      </c>
      <c r="C35" s="111" t="s">
        <v>37</v>
      </c>
      <c r="D35" s="111"/>
      <c r="E35" s="111"/>
    </row>
    <row r="36" spans="1:6" ht="9.6" customHeight="1">
      <c r="A36" s="46"/>
      <c r="B36" s="46"/>
      <c r="C36" s="47"/>
      <c r="D36" s="47"/>
      <c r="E36" s="47"/>
    </row>
    <row r="37" spans="1:6" ht="30.75" customHeight="1">
      <c r="A37" s="65"/>
      <c r="B37" s="67" t="s">
        <v>101</v>
      </c>
      <c r="C37" s="104" t="s">
        <v>38</v>
      </c>
      <c r="D37" s="104"/>
      <c r="E37" s="104"/>
    </row>
    <row r="38" spans="1:6" ht="10.5" customHeight="1">
      <c r="A38" s="65"/>
      <c r="B38" s="67"/>
      <c r="C38" s="83"/>
      <c r="D38" s="83"/>
      <c r="E38" s="83"/>
    </row>
    <row r="39" spans="1:6" ht="30.75" customHeight="1">
      <c r="A39" s="65"/>
      <c r="B39" s="67" t="s">
        <v>102</v>
      </c>
      <c r="C39" s="104" t="s">
        <v>125</v>
      </c>
      <c r="D39" s="104"/>
      <c r="E39" s="104"/>
    </row>
    <row r="40" spans="1:6" ht="15.75">
      <c r="A40" s="101" t="s">
        <v>127</v>
      </c>
      <c r="B40" s="101"/>
      <c r="C40" s="101"/>
      <c r="D40" s="101"/>
      <c r="E40" s="101"/>
    </row>
    <row r="41" spans="1:6" ht="15.75">
      <c r="A41" s="101" t="s">
        <v>121</v>
      </c>
      <c r="B41" s="101"/>
      <c r="C41" s="101"/>
      <c r="D41" s="101"/>
      <c r="E41" s="101"/>
    </row>
    <row r="42" spans="1:6" ht="15.75">
      <c r="A42" s="101" t="s">
        <v>128</v>
      </c>
      <c r="B42" s="101"/>
      <c r="C42" s="101"/>
      <c r="D42" s="101"/>
      <c r="E42" s="101"/>
    </row>
    <row r="43" spans="1:6">
      <c r="A43" s="47"/>
    </row>
    <row r="44" spans="1:6" ht="15.75">
      <c r="A44" s="43" t="s">
        <v>26</v>
      </c>
      <c r="B44" s="47" t="s">
        <v>27</v>
      </c>
      <c r="C44" s="47"/>
      <c r="D44" s="47"/>
    </row>
    <row r="45" spans="1:6" ht="6" customHeight="1">
      <c r="A45" s="47"/>
    </row>
    <row r="46" spans="1:6" ht="32.25" customHeight="1">
      <c r="B46" s="103" t="s">
        <v>39</v>
      </c>
      <c r="C46" s="103"/>
      <c r="D46" s="103"/>
      <c r="E46" s="103"/>
    </row>
    <row r="47" spans="1:6" ht="13.5" customHeight="1">
      <c r="A47" s="47"/>
    </row>
    <row r="48" spans="1:6" ht="15.75">
      <c r="A48" s="43" t="s">
        <v>28</v>
      </c>
      <c r="B48" s="45" t="s">
        <v>29</v>
      </c>
      <c r="C48" s="45"/>
      <c r="D48" s="45"/>
    </row>
    <row r="49" spans="1:5" ht="9" customHeight="1">
      <c r="A49" s="47"/>
    </row>
    <row r="50" spans="1:5">
      <c r="B50" s="45" t="s">
        <v>30</v>
      </c>
      <c r="C50" s="45"/>
      <c r="D50" s="51"/>
    </row>
    <row r="51" spans="1:5" ht="8.4499999999999993" customHeight="1">
      <c r="A51" s="47"/>
    </row>
    <row r="52" spans="1:5" ht="51.6" customHeight="1">
      <c r="A52" s="47"/>
      <c r="B52" s="69" t="s">
        <v>98</v>
      </c>
      <c r="C52" s="102" t="s">
        <v>67</v>
      </c>
      <c r="D52" s="102"/>
      <c r="E52" s="102"/>
    </row>
    <row r="53" spans="1:5" ht="4.9000000000000004" customHeight="1">
      <c r="A53" s="47"/>
    </row>
    <row r="54" spans="1:5" ht="15.75">
      <c r="A54" s="47"/>
      <c r="C54" s="66" t="s">
        <v>97</v>
      </c>
      <c r="D54" s="47" t="s">
        <v>90</v>
      </c>
    </row>
    <row r="55" spans="1:5" ht="15.75">
      <c r="A55" s="47"/>
      <c r="C55" s="66" t="s">
        <v>97</v>
      </c>
      <c r="D55" s="47" t="s">
        <v>91</v>
      </c>
    </row>
    <row r="56" spans="1:5" ht="15.75">
      <c r="A56" s="47"/>
      <c r="C56" s="66" t="s">
        <v>97</v>
      </c>
      <c r="D56" s="47" t="s">
        <v>92</v>
      </c>
    </row>
    <row r="57" spans="1:5" ht="15.75">
      <c r="A57" s="47"/>
      <c r="C57" s="66" t="s">
        <v>97</v>
      </c>
      <c r="D57" s="47" t="s">
        <v>93</v>
      </c>
    </row>
    <row r="58" spans="1:5" ht="15.75">
      <c r="A58" s="47"/>
      <c r="C58" s="66" t="s">
        <v>97</v>
      </c>
      <c r="D58" s="47" t="s">
        <v>94</v>
      </c>
    </row>
    <row r="59" spans="1:5" ht="15.75">
      <c r="A59" s="47"/>
      <c r="C59" s="66" t="s">
        <v>97</v>
      </c>
      <c r="D59" s="47" t="s">
        <v>95</v>
      </c>
    </row>
    <row r="60" spans="1:5" ht="15.75">
      <c r="A60" s="47"/>
      <c r="C60" s="66" t="s">
        <v>97</v>
      </c>
      <c r="D60" s="47" t="s">
        <v>96</v>
      </c>
    </row>
    <row r="61" spans="1:5" ht="15.75">
      <c r="A61" s="47"/>
      <c r="C61" s="66" t="s">
        <v>97</v>
      </c>
      <c r="D61" s="47" t="s">
        <v>129</v>
      </c>
    </row>
    <row r="62" spans="1:5" ht="6.6" customHeight="1">
      <c r="A62" s="47"/>
    </row>
    <row r="63" spans="1:5" ht="48.6" customHeight="1">
      <c r="A63" s="47"/>
      <c r="B63" s="69" t="s">
        <v>99</v>
      </c>
      <c r="C63" s="102" t="s">
        <v>68</v>
      </c>
      <c r="D63" s="102"/>
      <c r="E63" s="102"/>
    </row>
    <row r="64" spans="1:5" ht="8.4499999999999993" customHeight="1">
      <c r="A64" s="47"/>
      <c r="B64" s="45"/>
      <c r="C64" s="47"/>
      <c r="D64" s="47"/>
    </row>
    <row r="65" spans="1:5" ht="33" customHeight="1">
      <c r="A65" s="47"/>
      <c r="B65" s="69" t="s">
        <v>100</v>
      </c>
      <c r="C65" s="102" t="s">
        <v>40</v>
      </c>
      <c r="D65" s="102"/>
      <c r="E65" s="102"/>
    </row>
    <row r="66" spans="1:5" ht="7.9" customHeight="1">
      <c r="A66" s="47"/>
      <c r="B66" s="45"/>
      <c r="C66" s="47"/>
      <c r="D66" s="47"/>
    </row>
    <row r="67" spans="1:5">
      <c r="A67" s="47"/>
      <c r="B67" s="45" t="s">
        <v>101</v>
      </c>
      <c r="C67" s="47" t="s">
        <v>114</v>
      </c>
      <c r="D67" s="47"/>
    </row>
    <row r="68" spans="1:5">
      <c r="A68" s="47"/>
    </row>
    <row r="69" spans="1:5">
      <c r="A69" s="47"/>
    </row>
    <row r="70" spans="1:5">
      <c r="A70" s="47"/>
    </row>
    <row r="71" spans="1:5">
      <c r="A71" s="47"/>
    </row>
    <row r="72" spans="1:5">
      <c r="A72" s="47"/>
    </row>
  </sheetData>
  <mergeCells count="14">
    <mergeCell ref="B46:E46"/>
    <mergeCell ref="C52:E52"/>
    <mergeCell ref="C63:E63"/>
    <mergeCell ref="C65:E65"/>
    <mergeCell ref="A1:E1"/>
    <mergeCell ref="A2:E2"/>
    <mergeCell ref="A4:E4"/>
    <mergeCell ref="A6:E6"/>
    <mergeCell ref="C35:E35"/>
    <mergeCell ref="C37:E37"/>
    <mergeCell ref="C39:E39"/>
    <mergeCell ref="A40:E40"/>
    <mergeCell ref="A41:E41"/>
    <mergeCell ref="A42:E42"/>
  </mergeCells>
  <hyperlinks>
    <hyperlink ref="A6:E6" location="Worksheet!A1" display="The following methodology shall be used to determine the WRC MSHCP contribution using the attached WRC MSHCP worksheet." xr:uid="{00000000-0004-0000-0200-000000000000}"/>
  </hyperlinks>
  <pageMargins left="0.45" right="0.2" top="1.05" bottom="0.5" header="0.05" footer="0.3"/>
  <pageSetup scale="98" fitToHeight="30" orientation="portrait" r:id="rId1"/>
  <headerFooter differentFirst="1">
    <oddFooter>&amp;C&amp;P</oddFooter>
    <firstFooter>&amp;C&amp;P</firstFooter>
  </headerFooter>
  <rowBreaks count="1" manualBreakCount="1">
    <brk id="39"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35FB8A87CA8FB4D8B655853EAC72156" ma:contentTypeVersion="19" ma:contentTypeDescription="Create a new document." ma:contentTypeScope="" ma:versionID="b72e65e05b1f7f19496c893274ed671d">
  <xsd:schema xmlns:xsd="http://www.w3.org/2001/XMLSchema" xmlns:xs="http://www.w3.org/2001/XMLSchema" xmlns:p="http://schemas.microsoft.com/office/2006/metadata/properties" xmlns:ns2="6c13aa27-9dbb-435f-acff-32c995b81053" xmlns:ns3="b5827197-f8c7-43f1-8680-8a4c97e9fbad" targetNamespace="http://schemas.microsoft.com/office/2006/metadata/properties" ma:root="true" ma:fieldsID="351278f033a11002e3f628cb6d6d548c" ns2:_="" ns3:_="">
    <xsd:import namespace="6c13aa27-9dbb-435f-acff-32c995b81053"/>
    <xsd:import namespace="b5827197-f8c7-43f1-8680-8a4c97e9fbad"/>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DateTaken" minOccurs="0"/>
                <xsd:element ref="ns2:MediaServiceOCR" minOccurs="0"/>
                <xsd:element ref="ns2:lcf76f155ced4ddcb4097134ff3c332f" minOccurs="0"/>
                <xsd:element ref="ns3:TaxCatchAll" minOccurs="0"/>
                <xsd:element ref="ns2:MediaServiceObjectDetectorVersions" minOccurs="0"/>
                <xsd:element ref="ns2:MediaLengthInSeconds" minOccurs="0"/>
                <xsd:element ref="ns2:MediaServiceLocation"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c13aa27-9dbb-435f-acff-32c995b8105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d97aefb7-ec6f-4794-8b54-5aae9ce2e57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LengthInSeconds" ma:index="23" nillable="true" ma:displayName="MediaLengthInSeconds" ma:hidden="true" ma:internalName="MediaLengthInSeconds" ma:readOnly="true">
      <xsd:simpleType>
        <xsd:restriction base="dms:Unknown"/>
      </xsd:simpleType>
    </xsd:element>
    <xsd:element name="MediaServiceLocation" ma:index="24" nillable="true" ma:displayName="Location" ma:indexed="true" ma:internalName="MediaServiceLocation"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5827197-f8c7-43f1-8680-8a4c97e9fbad"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2c59e18e-5db5-45c4-9851-f88387aee0c3}" ma:internalName="TaxCatchAll" ma:showField="CatchAllData" ma:web="b5827197-f8c7-43f1-8680-8a4c97e9fba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b5827197-f8c7-43f1-8680-8a4c97e9fbad" xsi:nil="true"/>
    <lcf76f155ced4ddcb4097134ff3c332f xmlns="6c13aa27-9dbb-435f-acff-32c995b81053">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BFDBC6B8-AE34-4E29-8789-826FB0EAE0AF}"/>
</file>

<file path=customXml/itemProps2.xml><?xml version="1.0" encoding="utf-8"?>
<ds:datastoreItem xmlns:ds="http://schemas.openxmlformats.org/officeDocument/2006/customXml" ds:itemID="{31FEBDD9-695B-4FA6-9A03-4A147CC305ED}"/>
</file>

<file path=customXml/itemProps3.xml><?xml version="1.0" encoding="utf-8"?>
<ds:datastoreItem xmlns:ds="http://schemas.openxmlformats.org/officeDocument/2006/customXml" ds:itemID="{B4FF422C-359C-4C4E-82CA-ECA4E581FC7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10</vt:i4>
      </vt:variant>
    </vt:vector>
  </HeadingPairs>
  <TitlesOfParts>
    <vt:vector size="13" baseType="lpstr">
      <vt:lpstr>INFRASTRUCTURE</vt:lpstr>
      <vt:lpstr>Worksheet</vt:lpstr>
      <vt:lpstr>Worsheet Instructions </vt:lpstr>
      <vt:lpstr>Worksheet!Check1</vt:lpstr>
      <vt:lpstr>Worksheet!Check2</vt:lpstr>
      <vt:lpstr>Worksheet!Check4</vt:lpstr>
      <vt:lpstr>Worksheet!Check5</vt:lpstr>
      <vt:lpstr>Worksheet!Check6</vt:lpstr>
      <vt:lpstr>Worksheet!Check7</vt:lpstr>
      <vt:lpstr>Worksheet!Check8</vt:lpstr>
      <vt:lpstr>Worksheet!Check9</vt:lpstr>
      <vt:lpstr>INFRASTRUCTURE!Print_Area</vt:lpstr>
      <vt:lpstr>Worksheet!Text3</vt:lpstr>
    </vt:vector>
  </TitlesOfParts>
  <Company>County of Riverside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 Egetter</dc:creator>
  <cp:lastModifiedBy>Jennifer Fuller</cp:lastModifiedBy>
  <cp:lastPrinted>2022-10-26T19:41:29Z</cp:lastPrinted>
  <dcterms:created xsi:type="dcterms:W3CDTF">2005-12-21T15:49:30Z</dcterms:created>
  <dcterms:modified xsi:type="dcterms:W3CDTF">2024-03-07T00:23:55Z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0x010100935FB8A87CA8FB4D8B655853EAC72156</vt:lpwstr>
  </property>
</Properties>
</file>